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tabRatio="800" activeTab="1"/>
  </bookViews>
  <sheets>
    <sheet name="2006 신규공사" sheetId="1" r:id="rId1"/>
    <sheet name="2006 신규용역" sheetId="2" r:id="rId2"/>
    <sheet name="2006 신규물품구매" sheetId="3" r:id="rId3"/>
  </sheets>
  <definedNames>
    <definedName name="_xlnm._FilterDatabase" localSheetId="0" hidden="1">'2006 신규공사'!$A$3:$I$80</definedName>
    <definedName name="_xlnm._FilterDatabase" localSheetId="2" hidden="1">'2006 신규물품구매'!$A$3:$F$33</definedName>
    <definedName name="_xlnm._FilterDatabase" localSheetId="1" hidden="1">'2006 신규용역'!$A$3:$J$189</definedName>
    <definedName name="_xlnm.Print_Titles" localSheetId="0">'2006 신규공사'!$3:$3</definedName>
    <definedName name="_xlnm.Print_Titles" localSheetId="1">'2006 신규용역'!$3:$3</definedName>
  </definedNames>
  <calcPr fullCalcOnLoad="1"/>
</workbook>
</file>

<file path=xl/sharedStrings.xml><?xml version="1.0" encoding="utf-8"?>
<sst xmlns="http://schemas.openxmlformats.org/spreadsheetml/2006/main" count="1402" uniqueCount="383">
  <si>
    <t>계약
방법</t>
  </si>
  <si>
    <t>예산
규모</t>
  </si>
  <si>
    <t>번
호</t>
  </si>
  <si>
    <t>※ 2006년도 신규 시설공사 발주계획은 사업추진계획 변경에 따라 추진시기, 예산 등이 변경되거나 발주대상이 추가될 수 있으며, 계획변경이 발생 즉시 홈페이지에 게재 하겠습니다</t>
  </si>
  <si>
    <t>삼랑진~진주 복선전철 창원역사 실시설계</t>
  </si>
  <si>
    <t>용역
규모</t>
  </si>
  <si>
    <t>고속
철도</t>
  </si>
  <si>
    <t>번호</t>
  </si>
  <si>
    <t>품     명</t>
  </si>
  <si>
    <t>비고</t>
  </si>
  <si>
    <t>※ 2006년도 신규물품 구매계획은 사업추진계획 변경에 따라 추진시기, 예산 등이
   변경되거나 발주대상이 추가될 수 있으며, 계획변경이 발생 즉시 홈페이지에 게재 하겠습니다</t>
  </si>
  <si>
    <t>조치원~대구 전철화 선형개량구간 통신설비 신설공사</t>
  </si>
  <si>
    <t>구매
시기</t>
  </si>
  <si>
    <t>(단위 : 백만원)</t>
  </si>
  <si>
    <t>청량리 역구내 통신설비 신설 기타공사</t>
  </si>
  <si>
    <t>오리~수원간 복선전철(기흥~상갈) 제2공구 노반신설공사</t>
  </si>
  <si>
    <t>고양차량기지 2단계 검수시설 통신공사</t>
  </si>
  <si>
    <t xml:space="preserve">경의선 출입시설 건물기타공사 </t>
  </si>
  <si>
    <t>건축</t>
  </si>
  <si>
    <t>경의선 출입시설 전력설비공사</t>
  </si>
  <si>
    <t>전력</t>
  </si>
  <si>
    <t>경의선 출입시설 통신설비공사</t>
  </si>
  <si>
    <t>통신</t>
  </si>
  <si>
    <t>경의선 출입시설 궤도부설공사</t>
  </si>
  <si>
    <t>궤도</t>
  </si>
  <si>
    <t>경의선 출입시설 신호설비공사</t>
  </si>
  <si>
    <t>신호</t>
  </si>
  <si>
    <t>턴키</t>
  </si>
  <si>
    <t>(단위:백만원)</t>
  </si>
  <si>
    <t>전라선 순천~여수 철도개량 궤도실시설계</t>
  </si>
  <si>
    <t>중부권 내륙화물기지 궤도실시설계</t>
  </si>
  <si>
    <t>영남권 내륙화물기지 궤도실시설계</t>
  </si>
  <si>
    <t>단차</t>
  </si>
  <si>
    <t>설계</t>
  </si>
  <si>
    <t>덕소~원주 복선전철 양수역사 실시설계</t>
  </si>
  <si>
    <t>덕소~원주 복선전철 신원역사 실시설계</t>
  </si>
  <si>
    <t>덕소~원주 복선전철 국수역사 실시설계</t>
  </si>
  <si>
    <t>덕소~원주 복선전철 양평역사 실시설계</t>
  </si>
  <si>
    <t>덕소~원주 복선전철 용문, 원덕 보완설계</t>
  </si>
  <si>
    <t>부산신항배후철도 변전건물 4개소 신축설계</t>
  </si>
  <si>
    <t>부전~마산 복선전철 사상,칠산신호장 기본설계</t>
  </si>
  <si>
    <t>부전~마산 복선전철 김해공항,진례신호장 기본설계</t>
  </si>
  <si>
    <t>부전~마산 복선전철 장유역사 기본설계</t>
  </si>
  <si>
    <t>삼랑진~진주 복선전철 마산역사 실시설계</t>
  </si>
  <si>
    <t>성남~여주 복선전철 이천,부발역사 기본설계</t>
  </si>
  <si>
    <t>성남~여주 복선전철 쌍동역사 기본설계</t>
  </si>
  <si>
    <t>원주~강릉 철도건설 만종역사 기본설계</t>
  </si>
  <si>
    <t>원주~강릉 철도건설 횡성역사 기본설계</t>
  </si>
  <si>
    <t>원주~강릉 철도건설 둔내역사 기본설계</t>
  </si>
  <si>
    <t>원주~강릉 철도건설 평창역사 기본설계</t>
  </si>
  <si>
    <t>원주~강릉 철도건설 진부역사 기본설계</t>
  </si>
  <si>
    <t>대야역사 신축 실시설계</t>
  </si>
  <si>
    <t>신창역사 신축 실시설계</t>
  </si>
  <si>
    <t>신군산정거장 검수시설 설계</t>
  </si>
  <si>
    <t>화물중계역 검수고 신축 기타공사 기본 및 실시설계</t>
  </si>
  <si>
    <t>경부고속철도 대전역사 신축설계</t>
  </si>
  <si>
    <t>경부고속철도 동대구역사 신축설계</t>
  </si>
  <si>
    <t>경부고속철도 부산역사 신축설계</t>
  </si>
  <si>
    <t>경부고속철도 김천역사 신축설계</t>
  </si>
  <si>
    <t>경부고속철도 울산역사 신축설계</t>
  </si>
  <si>
    <t>경부고속철도 부산역사 교통영향평가</t>
  </si>
  <si>
    <t>경부고속철도 오송역사 교통영향평가</t>
  </si>
  <si>
    <t>경부고속철도 김천역사 교통영향평가</t>
  </si>
  <si>
    <t>경부고속철도 울산역사 교통영향평가</t>
  </si>
  <si>
    <t>장기</t>
  </si>
  <si>
    <t>통합관제실 유지관리용역</t>
  </si>
  <si>
    <t>토목</t>
  </si>
  <si>
    <t>감리</t>
  </si>
  <si>
    <t>일반
철도</t>
  </si>
  <si>
    <t>건축</t>
  </si>
  <si>
    <t>장기</t>
  </si>
  <si>
    <t>신호</t>
  </si>
  <si>
    <t>단차</t>
  </si>
  <si>
    <t>토목</t>
  </si>
  <si>
    <t>일반
철도</t>
  </si>
  <si>
    <t>기타</t>
  </si>
  <si>
    <t>일반</t>
  </si>
  <si>
    <t>현장여건, 규모, 금액에 따라 분할 발주예정</t>
  </si>
  <si>
    <t>호남선 초강역외 19개동 철거공사</t>
  </si>
  <si>
    <t>일련
변호</t>
  </si>
  <si>
    <t>발주
시기</t>
  </si>
  <si>
    <t>용역
구분</t>
  </si>
  <si>
    <t>용  역  건  명</t>
  </si>
  <si>
    <t>2006년도
예산</t>
  </si>
  <si>
    <t>예산
구분</t>
  </si>
  <si>
    <t>사업별</t>
  </si>
  <si>
    <t>공종</t>
  </si>
  <si>
    <t>발주됨</t>
  </si>
  <si>
    <t>설계</t>
  </si>
  <si>
    <t>경춘선 복선전철 제3공구 노반신설공사 건설폐기물처리용역</t>
  </si>
  <si>
    <t>감리</t>
  </si>
  <si>
    <t>중앙선 덕소~원주간 관제설비 S/W개수용역</t>
  </si>
  <si>
    <t>도고온천역사외 7개(신창, 신례원, 예산, 삽교, 화양, 홍성, 신성)동 감리용역</t>
  </si>
  <si>
    <t>대천역사외 5동(남포, 판교, 서천, 신장항,신군산) 감리용역</t>
  </si>
  <si>
    <t>중부권 내륙화물기지 인입철도 노반공사 전면책임감리용역</t>
  </si>
  <si>
    <t>추가</t>
  </si>
  <si>
    <t>철도기관 공동사옥 지장물처리공사</t>
  </si>
  <si>
    <t>동순천~광양간 신호설비 신설 기타공사 전면책임감리용역</t>
  </si>
  <si>
    <t>경부고속철도 대구~부산간 터널방재 실시설계</t>
  </si>
  <si>
    <t>가스절연개폐장치(C-GIS 25.8KV)</t>
  </si>
  <si>
    <t>제한</t>
  </si>
  <si>
    <t>발주됨</t>
  </si>
  <si>
    <t>전자연동장치 구매(천안~온양온천)</t>
  </si>
  <si>
    <t>전차선, Cu110㎟</t>
  </si>
  <si>
    <t>카드뮴동연선, CdCu70㎟</t>
  </si>
  <si>
    <t>카드뮴동연선, CdCu10㎟</t>
  </si>
  <si>
    <t>청동연선, Bz65㎟</t>
  </si>
  <si>
    <t>경원선 의정부북부역외 9개역사 발매자동화설비 구매/설치</t>
  </si>
  <si>
    <t>가스절연개폐장치(GIS 72.5KV)</t>
  </si>
  <si>
    <t>단권변압기(55KV/27.5KV 5MVA)</t>
  </si>
  <si>
    <t>고장점표정장치</t>
  </si>
  <si>
    <t>원격진단장치</t>
  </si>
  <si>
    <t>전철전력SCADA증설</t>
  </si>
  <si>
    <t>전철제어반</t>
  </si>
  <si>
    <t>소규모SCADA</t>
  </si>
  <si>
    <t>전자연동장치 구매(경춘선)</t>
  </si>
  <si>
    <t>자동폐색제어유니트 구매(조치원~대구)</t>
  </si>
  <si>
    <t>가청주파수(AF)궤도회로장치</t>
  </si>
  <si>
    <t>경부고속철도 2단계구간 공사용통신망 구매/설치</t>
  </si>
  <si>
    <t>중앙선 고명외 1개소 역무용통신설비 구매/설치</t>
  </si>
  <si>
    <t>장항선 천안~신창간 열차무선시스템 구매/설치</t>
  </si>
  <si>
    <t>장항선 대천외 12개소 역무용통신설비 구매/설치</t>
  </si>
  <si>
    <t>장항선 신창~대야간 열차무선시스템 구매/설치</t>
  </si>
  <si>
    <t>경의선 성산외 12개소 역무용통신설비 구매/설치</t>
  </si>
  <si>
    <t>열차집중제어장치</t>
  </si>
  <si>
    <t>궤도회로기능검지장치</t>
  </si>
  <si>
    <t>중앙선 덕소~용문간 열차무선시스템 구매/설치</t>
  </si>
  <si>
    <t>경부고속철도 2단계구간 열차무선시스템 구매/설치</t>
  </si>
  <si>
    <t>통합발주</t>
  </si>
  <si>
    <t>총사업비 협의 일정에 따라 발주시기 조정</t>
  </si>
  <si>
    <t>통합감리 여부 확정후 추후 공지예정</t>
  </si>
  <si>
    <t>예산외 6개역사 신축 실시설계</t>
  </si>
  <si>
    <t>문화재</t>
  </si>
  <si>
    <t>경부고속철도 경주구간 월산리 문화유적 발굴조사</t>
  </si>
  <si>
    <t>계속</t>
  </si>
  <si>
    <t>폐기물</t>
  </si>
  <si>
    <t>광역
철도</t>
  </si>
  <si>
    <t>수인선 월곶역 보완설계</t>
  </si>
  <si>
    <t>광역
철도</t>
  </si>
  <si>
    <t>부산신항배후철도 낙동강외 3개역사 실시설계</t>
  </si>
  <si>
    <t>부산신항배후철도 녹산, 장유 역사 실시설계</t>
  </si>
  <si>
    <t>일반
용역</t>
  </si>
  <si>
    <t>성남~여주복선전철 차량기지 교통성 검토 용역</t>
  </si>
  <si>
    <t>기지</t>
  </si>
  <si>
    <t>성남~여주복선전철사업 사전재해 영향성 검토 용역</t>
  </si>
  <si>
    <t>온양온천~신창간 송변전설비 실시설계</t>
  </si>
  <si>
    <t>전력</t>
  </si>
  <si>
    <t>온양온천~신창간 전차선설비 실시설계</t>
  </si>
  <si>
    <t>설계</t>
  </si>
  <si>
    <t>한국철도 시설사용료 산정 용역설계</t>
  </si>
  <si>
    <t>단차</t>
  </si>
  <si>
    <t>통신</t>
  </si>
  <si>
    <t>경원선 신탄리~철원간 노반 보완설계</t>
  </si>
  <si>
    <t>장기</t>
  </si>
  <si>
    <t>토목</t>
  </si>
  <si>
    <t>환경</t>
  </si>
  <si>
    <t>신탄리~철원 환경영향평가</t>
  </si>
  <si>
    <t>교통</t>
  </si>
  <si>
    <t>신탄리~철원 교통영향평가</t>
  </si>
  <si>
    <t>원주~강릉 복선전철(서원주~둔내) 궤도기본설계</t>
  </si>
  <si>
    <t>궤도</t>
  </si>
  <si>
    <t>원주~강릉 복선전철(둔내~진부) 궤도기본설계</t>
  </si>
  <si>
    <t>원주~강릉 복선전철(진부~강릉) 궤도기본설계</t>
  </si>
  <si>
    <t>일반철도 소사~원시 복선전철 문화재 지표조사</t>
  </si>
  <si>
    <t>일반철도 신탄리~철원 철도복구 문화재 지표조사</t>
  </si>
  <si>
    <t>일반철도 성남~여주 복선전철 문화재 지표조사</t>
  </si>
  <si>
    <t>덕소~원주간 복선전철 송변전설비 추가 보완설계</t>
  </si>
  <si>
    <t>온양온천~신창간 신호설비 실시설계</t>
  </si>
  <si>
    <t>중앙선 덕소~용문간 발매자동화설비 보완설계</t>
  </si>
  <si>
    <t>장항선 천안~온양온천간 복선전철 궤도부설 건설폐기물 처리용역</t>
  </si>
  <si>
    <t>궤도</t>
  </si>
  <si>
    <t>장항선 천안~신창 전철전력설비 신설공사 감리용역</t>
  </si>
  <si>
    <t>태백선 제천~쌍용간 복선전철 건설공사 전면책임감리용역</t>
  </si>
  <si>
    <t>삼랑진~진주 복선전철 궤도실시설계</t>
  </si>
  <si>
    <t>동해선 포항~삼척 철도건설사업 사전재해영향성 검토용역</t>
  </si>
  <si>
    <t>진주~광양 복선화 및 대야역 이설사업 사전재해 영향성 검토용역</t>
  </si>
  <si>
    <t>고속철도2단계구간 부산진역 지장신호설비이설에 따른 CTC관제설비 S/W 개수용역</t>
  </si>
  <si>
    <t>고속
철도</t>
  </si>
  <si>
    <t xml:space="preserve">경부고속철도 김천역 노반실시설계 </t>
  </si>
  <si>
    <t>수원~인천 복선전철(월곶역 이전) 및 온양온천~신창 복선전철사업 교통영향평가</t>
  </si>
  <si>
    <t>오리~수원 복선전철 영덕,방죽역사 실시설계</t>
  </si>
  <si>
    <t>오리~수원 복선전철 영통,매교역사 실시설계</t>
  </si>
  <si>
    <t>용산~문산간 복선전철 송변전설비 실시설계</t>
  </si>
  <si>
    <t>경의선 용산-문산간 복선전철 통신유도대책 용역설계</t>
  </si>
  <si>
    <t>망우~금곡 복선전철 제1공구 노반신설공사 건설폐기물처리용역</t>
  </si>
  <si>
    <t>설계중</t>
  </si>
  <si>
    <t>호남선 초강역외 19개동 철거공사 건축폐기물처리용역</t>
  </si>
  <si>
    <t>덕소~원주 복선전철 아신역사 실시설계</t>
  </si>
  <si>
    <t>부산신항배후철도 녹산기관차검수고 실시설계</t>
  </si>
  <si>
    <t>(추가)분리발주</t>
  </si>
  <si>
    <t xml:space="preserve">장항선 온양온천~신성간 궤도부설공사 전면책임감리용역 </t>
  </si>
  <si>
    <t>장항선 주포~신장항간 궤도부설공사 전면책임감리용역</t>
  </si>
  <si>
    <t>장항선 신장항~대야간 궤도부설공사 전면책임감리용역</t>
  </si>
  <si>
    <t>장항선 천안~신창간 통신설비 신설공사 전면책임감리용역</t>
  </si>
  <si>
    <t>동순천~광양간 통신설비 신설 기타공사 전면책임감리용역</t>
  </si>
  <si>
    <t>통신</t>
  </si>
  <si>
    <t>진주~광양 하동, 북천역사 신축기본설계</t>
  </si>
  <si>
    <t>경의선 출입시설 공용야드 신축 기타공사 전면책임감리 용역</t>
  </si>
  <si>
    <t>철도물류 활성화를 위한 철도시설개량방안</t>
  </si>
  <si>
    <t>철도토공구간의 원지반 안정성 강화기술개발연구</t>
  </si>
  <si>
    <t>철도교량 상판 교면 방수 최적화 방안 연구</t>
  </si>
  <si>
    <t>궤도구조 및 재료에 의한 소음,진동 저감방안 개발 연구</t>
  </si>
  <si>
    <t>전차선로 설계의 자동화 프로그램 개발 및 지식기반 전산화 기술연구</t>
  </si>
  <si>
    <t xml:space="preserve">고속철도역과 경전철 연계망 구축 및 사업참여를 위한 기술기반 구축 </t>
  </si>
  <si>
    <t>왕십리~선릉간 복선전철 통신유도대책 용역설계</t>
  </si>
  <si>
    <t>덕소~원주 복선전철 변전건물 3개소 신축설계</t>
  </si>
  <si>
    <t>원주~강릉간 송변전설비 기본설계</t>
  </si>
  <si>
    <t>원주~평창간 복선전철 전철전력설비 기본설계</t>
  </si>
  <si>
    <t>평창~강릉간 복선전철 전철전력설비 기본설계</t>
  </si>
  <si>
    <t>원주~강릉간 복선전철 신호설비 기본설계</t>
  </si>
  <si>
    <t>소사~정왕 복선전철 제2공구 노반 실시설계</t>
  </si>
  <si>
    <t>소사~정왕 복선전철 제3공구 노반 실시설계</t>
  </si>
  <si>
    <t>소사~정왕 복선전철 제4공구 노반 실시설계</t>
  </si>
  <si>
    <t>소사~정왕 복선전철 제5공구 노반 실시설계</t>
  </si>
  <si>
    <t>경춘선 복선전철 평내승무사무소 신축설계</t>
  </si>
  <si>
    <t>덕소~원주 복선전철 용문승무사무소 신축설계</t>
  </si>
  <si>
    <t>원주~강릉간 복선전철 통신설비 기본설계</t>
  </si>
  <si>
    <t>천안~온양온천 봉명역외 1동 신축 감리용역</t>
  </si>
  <si>
    <t>중앙선 덕소~매곡간 전차선로 신설공사 전면책임감리용역</t>
  </si>
  <si>
    <t>전차선</t>
  </si>
  <si>
    <t>중앙선 덕소~원주간 전력설비 신설공사 전면책임감리용역</t>
  </si>
  <si>
    <t>중앙선 덕소~원주간 통신설비 신설공사 전면책임감리용역</t>
  </si>
  <si>
    <t>중앙선 덕소~원주간 신호설비 신설공사 전면책임감리용역</t>
  </si>
  <si>
    <t>광양역외 1개소 역사신축 전면책임감리용역</t>
  </si>
  <si>
    <t>방음벽 및 기타공사 실시설계</t>
  </si>
  <si>
    <t>경부고속철도 2단계구간 역무용 통신설비 기본설계</t>
  </si>
  <si>
    <t>계속</t>
  </si>
  <si>
    <t>경부고속철도 2단계구간 동대구~신경주간 신호설비 시공감리용역</t>
  </si>
  <si>
    <t xml:space="preserve">고속철도의 효율적 운행 및 연계교통망 확충을 위한 수도권 철도망 구축방안 연구 </t>
  </si>
  <si>
    <t>도심구간 통과방안에 따른 최적화 방안연구</t>
  </si>
  <si>
    <t>고속선 전차선로 자재 규격화(KRS)개발</t>
  </si>
  <si>
    <t>광역철도 신선구간에서의 최적의 신호제어 시스템 선정에 관한 연구</t>
  </si>
  <si>
    <t>오리∼수원 복선전철 상갈, 매탄역사 실시설계</t>
  </si>
  <si>
    <t>오리~수원 복선전철 시청역사 실시설계</t>
  </si>
  <si>
    <t>망우~금곡 복선전철 퇴계원, 사릉역사 실시설계</t>
  </si>
  <si>
    <t>망우~금곡 복선전철 금곡역사 실시설계</t>
  </si>
  <si>
    <t>수원~인천 복선전철 수원지하역사 실시설계</t>
  </si>
  <si>
    <t>수원~인천 복선전철 소래,논현택지역사 실시설계</t>
  </si>
  <si>
    <t>수원~인천 복선전철 달월,논현역사 실시설계</t>
  </si>
  <si>
    <t>수원~인천 복선전철 남부역사 실시설계</t>
  </si>
  <si>
    <t>수원~인천 복선전철 승기,남동역사 실시설계</t>
  </si>
  <si>
    <t>수원~인천 복선전철 송도, 연수역사 실시설계</t>
  </si>
  <si>
    <t>수원~인천 복선전철 월곶역사 실시설계</t>
  </si>
  <si>
    <t>분리발주</t>
  </si>
  <si>
    <t>용산~문산 복선전철 금릉역사 신축설계</t>
  </si>
  <si>
    <t>폐교각/건축물 철거 폐기물 처리용역</t>
  </si>
  <si>
    <t>경부선 황간~직지사간 관리, 대평건널목 입체화공사 전면책임감리용역</t>
  </si>
  <si>
    <t>경부선 약목~지천간 관호, 신동건널목 입체화공사 전면책임감리용역</t>
  </si>
  <si>
    <t>포항~삼척 철도건설 포항기관차승무사무소외 2개역사 기본설계</t>
  </si>
  <si>
    <t>감리</t>
  </si>
  <si>
    <t>소사~정왕 복선전철 노반 실시설계 설계감리</t>
  </si>
  <si>
    <t>부전~마산 복선전철 제1공구 노반 실시설계</t>
  </si>
  <si>
    <t>총사업비 협의일정에 따라 발주시기 조정</t>
  </si>
  <si>
    <t>부전~마산 복선전철 제2공구 노반 실시설계</t>
  </si>
  <si>
    <t>부전~마산 복선전철 제3공구 노반 실시설계</t>
  </si>
  <si>
    <t>부전~마산 복선전철 제5공구 노반 실시설계</t>
  </si>
  <si>
    <t>부전~마산 복선전철 제6공구 노반 실시설계</t>
  </si>
  <si>
    <t>경춘선복선전철 춘천외 1개역사 실시(보완) 설계</t>
  </si>
  <si>
    <t xml:space="preserve">경의선 출입시설 건물기타공사 전면책임감리용역 </t>
  </si>
  <si>
    <t>경의선 출입시설 전력설비공사 책임감리용역</t>
  </si>
  <si>
    <t>경의선 출입시설 통신설비공사 책임감리용역</t>
  </si>
  <si>
    <t>동순천-광양간 전력설비 신설공사 전면책임감리용역</t>
  </si>
  <si>
    <t>신탄리~철원간 철도건설사업 사전재해 영향성 검토용역</t>
  </si>
  <si>
    <t>철도노반표준도 제정</t>
  </si>
  <si>
    <t>철도교량 동적안정성 및 동적설계기준에 관한 연구</t>
  </si>
  <si>
    <t>철도교량 경제적 계획 설계 및 유지관리를 위한 LCC 분석시스템개발 연구</t>
  </si>
  <si>
    <t>교량상 장대레일의 축력저감 및 궤도 안정성 향상방안 연구</t>
  </si>
  <si>
    <t>대구~부산 2단계 고속철도 궤도공사 감리용역</t>
  </si>
  <si>
    <t>경부고속철도 2단계구간 신경주~부산간 신호설비 시공감리용역</t>
  </si>
  <si>
    <t>사전
재해</t>
  </si>
  <si>
    <t>경부고속철도(대전,대구도심통과구간)건설사업 사전재해영향성검토 용역</t>
  </si>
  <si>
    <t>왕십리~선릉간 복선전철 궤도실시설계</t>
  </si>
  <si>
    <t xml:space="preserve">용산~문산 복선전철(용산~가좌간)복선전철궤도실시설계 </t>
  </si>
  <si>
    <t>부전~마산 복선전철 노반실시설계 설계감리</t>
  </si>
  <si>
    <t>울산~포항 복선전철 노반실시설계 설계감리</t>
  </si>
  <si>
    <t>제천~도담 복선전철 고명역사외 4동 신축공사 전면책임감리</t>
  </si>
  <si>
    <t>여수역 이전에 따른 신호설비 추가설계</t>
  </si>
  <si>
    <t>경부고속철도(2단계) 대구~경주간 전력설비 신설공사 감리용역</t>
  </si>
  <si>
    <t>망우~금곡 복선전철 갈매역사 보완설계</t>
  </si>
  <si>
    <t>장항선 신창~대야간 통신설비 신설공사 전면책임감리용역</t>
  </si>
  <si>
    <t>울산~포항 복선전철 제5공구 노반 실시설계</t>
  </si>
  <si>
    <t>울산~포항 복선전철 제6공구 노반 실시설계</t>
  </si>
  <si>
    <t>울산~포항 복선전철 제8공구 노반 실시설계</t>
  </si>
  <si>
    <t>일반철도 원주-제천 복선전철 문화재 지표조사</t>
  </si>
  <si>
    <t>중앙선 제천~도담간 복선전철 통신설비 신설기타공사 전면책임감리용역</t>
  </si>
  <si>
    <t xml:space="preserve">영남권 내륙화물기지 인입철도 건설공사  전면책임감리용역 </t>
  </si>
  <si>
    <t>경부고속철도 고모궤도부설기지 건물 신축공사 감리용역</t>
  </si>
  <si>
    <t>경부고속철도 고모신호기계실 외 2개동 신축공사 감리용역</t>
  </si>
  <si>
    <t>경부고속철도 2단계구간 통신선로설비감리용역</t>
  </si>
  <si>
    <t>중앙선 봉양~제천 복선전철 노반 실시설계 설계감리</t>
  </si>
  <si>
    <t>경의선 출입시설 신호설비공사 책임감리용역</t>
  </si>
  <si>
    <t>중앙선 덕소-원주간 궤도설비 신설공사 전면책임감리용역</t>
  </si>
  <si>
    <t>경부고속철도(2단계) 대구~부산간 전차선로 감리용역</t>
  </si>
  <si>
    <t>경의선 가좌역외5개역사 신축공사 전면책임감리용역</t>
  </si>
  <si>
    <t>건축</t>
  </si>
  <si>
    <t>경의선 백마역외7개역사 신축공사 전면책임감리용역</t>
  </si>
  <si>
    <t>중앙선 제천~도담간 복선전철 신호설비 신설기타공사 전면책임감리용역</t>
  </si>
  <si>
    <t>경부고속철도 신경주역사 신축공사 감리용역</t>
  </si>
  <si>
    <t>신탄리~철원 철도건설 철원외 1개역사 실시(보완)설계</t>
  </si>
  <si>
    <t>경부고속철도 10-3공구 노반신설공사 전면책임감리 용역</t>
  </si>
  <si>
    <t>고양차량기지 중정비시설 건설공사 전면책임감리 용역</t>
  </si>
  <si>
    <t>※ 2006년도 신규 용역 발주계획은 사업추진계획 변경에 따라 추진시기, 예산 등이
   변경되거나 발주대상이 추가될 수 있으며, 계획변경이 발생 즉시 홈페이지에 게재 하겠습니다</t>
  </si>
  <si>
    <t>2006년도 신규 용역 발주계획(변경)</t>
  </si>
  <si>
    <t>2006년도 신규 물품구매 발주계획(변경)</t>
  </si>
  <si>
    <t>발주
시기</t>
  </si>
  <si>
    <t>공 사 건 명</t>
  </si>
  <si>
    <t>공사규모</t>
  </si>
  <si>
    <t>예산
구분</t>
  </si>
  <si>
    <t>사업별</t>
  </si>
  <si>
    <t>공종</t>
  </si>
  <si>
    <t>중앙선 양평역구내외 6개소 지장송전선로 이설공사</t>
  </si>
  <si>
    <t>중앙선 삼곡역구내 운행선 변경에 따른 신호설비 신설기타공사</t>
  </si>
  <si>
    <t>천안~온양온천 복선전철 모산역사 신축공사</t>
  </si>
  <si>
    <t>장항선 천안-온양온천간 궤도부설 기타공사</t>
  </si>
  <si>
    <t>동순천~광양간 기계신호설비 신설 기타공사</t>
  </si>
  <si>
    <t>고양차량기지 중정비시설 건설공사</t>
  </si>
  <si>
    <t>차량
기지</t>
  </si>
  <si>
    <t>장항선개량 도고온천역외 1개역사(신례원) 신축공사</t>
  </si>
  <si>
    <t>장항선개량 대천역외 1개역사(남포) 신축공사</t>
  </si>
  <si>
    <t>장항선개량 신장항역외 1개역사(신군산) 신축공사</t>
  </si>
  <si>
    <t>경부고속철도 대전 남연결선 사면보강공사</t>
  </si>
  <si>
    <t>천안시 풍세면 외3개소 방음벽설치공사 및 기타공사</t>
  </si>
  <si>
    <t>중부권 내륙화물기지 인입철도건설 노반 신설공사</t>
  </si>
  <si>
    <t>경부고속철도 고모궤도부설기지 건물 신축공사</t>
  </si>
  <si>
    <t>경부고속철도 고모신호기계실 외 2개동 신축공사</t>
  </si>
  <si>
    <t>철도기관 공동사옥 신축공사</t>
  </si>
  <si>
    <t>장항선 모산외 2역 전력설비 신설공사</t>
  </si>
  <si>
    <t>경부선 신동~지천간 신동건널목 입체화 공사</t>
  </si>
  <si>
    <t>경부고속철도 대구~경주간 궤도공사</t>
  </si>
  <si>
    <t>용산~문산 복선전철 수색차량사무소 신축공사</t>
  </si>
  <si>
    <t>천안~온양온천 복선전철 봉명외1개역사 신축공사</t>
  </si>
  <si>
    <t xml:space="preserve">장항선 온양온천~신성간 궤도부설공사 </t>
  </si>
  <si>
    <t>장항선 주포~신장항간 궤도부설공사</t>
  </si>
  <si>
    <t xml:space="preserve">장항선 신장항~대야간 궤도부설공사 </t>
  </si>
  <si>
    <t>동순천~광양간 통신설비 신설 기타공사</t>
  </si>
  <si>
    <t>경부선 황간~추풍령간 관리건널목 입체화 공사</t>
  </si>
  <si>
    <t>경부선 약목~왜관간 관호건널목 입체화 공사</t>
  </si>
  <si>
    <t>경부선 추풍령~신암간 대평과선교 입체화 공사</t>
  </si>
  <si>
    <t>경의선 출입시설 공용야드 신축 기타공사</t>
  </si>
  <si>
    <t xml:space="preserve">방음벽 설치 및 폐교각/건축물 철거 공사 </t>
  </si>
  <si>
    <t>장항선 온양온천~신성간 전력설비 신설공사</t>
  </si>
  <si>
    <t>장항선 신성~간치간 전력설비 신설공사</t>
  </si>
  <si>
    <t>장항선 간치~대야간 전력설비 신설공사</t>
  </si>
  <si>
    <t>장항선 학성~홍성간 신호설비신설 기타공사</t>
  </si>
  <si>
    <t>장항선 신성~웅천간 신호설비신설 기타공사</t>
  </si>
  <si>
    <t xml:space="preserve">장항선 간치~장항 및 신장항~대야간 신호설비 신설 기타공사 </t>
  </si>
  <si>
    <t xml:space="preserve">장항선 신창~대야간 전송망설비 신설 기타공사 </t>
  </si>
  <si>
    <t>중앙선 덕소~용문간 복선전철 신호설비 신설기타 공사</t>
  </si>
  <si>
    <t>신호</t>
  </si>
  <si>
    <t>중앙선 용문~원주간 복선전철 신호설비 신설기타공사</t>
  </si>
  <si>
    <t>중앙선 덕소~원주간 복선전철 기계신호설비 신설 기타 공사</t>
  </si>
  <si>
    <t>경부고속철도 2단계구간 동대구~신경주간 신호설비 신설기타공사</t>
  </si>
  <si>
    <t>경부고속철도 2단계구간 신경주~부산간 신호설비 신설기타공사</t>
  </si>
  <si>
    <t>동순천~광양 복선 순천역사 신축공사</t>
  </si>
  <si>
    <t>동순천~광양간  전력설비 신설공사</t>
  </si>
  <si>
    <t>제천~도담 복선전철 고명역사외 1동 신축공사</t>
  </si>
  <si>
    <t>중앙선 제천~도담간 복선전철 고명SP외 2개소 신축공사</t>
  </si>
  <si>
    <t>철도기관 공동사옥 전력설비 신설공사</t>
  </si>
  <si>
    <t>철도기관 공동사옥 정보통신설비 신설공사</t>
  </si>
  <si>
    <t>경부고속철도(2단계) 대구~경주간 전차선로 신설공사</t>
  </si>
  <si>
    <t>경부고속철도(2단계) 경주~부산간 전차선로 신설공사</t>
  </si>
  <si>
    <t>경부고속철도(2단계) 대구~경주간 전력설비 신설공사</t>
  </si>
  <si>
    <t>경부고속철도 2단계구간 통신선로설비신설기타공사</t>
  </si>
  <si>
    <t>경춘선 복선전철(대성리~경간) 복선전철 궤도공사</t>
  </si>
  <si>
    <t>영남권 내륙화물기지 인입철도 건설공사</t>
  </si>
  <si>
    <t>중앙선 제천~도담간 복선전철  신호설비 신설기타공사</t>
  </si>
  <si>
    <t>경부고속철도 신경주역사 신축공사</t>
  </si>
  <si>
    <t>용산~문산 복선전철 가좌외 2개역사 신축공사</t>
  </si>
  <si>
    <t>용산~문산 복선전철 백마외 3개역사 신축공사</t>
  </si>
  <si>
    <t>경의선 성산외 11역 전력설비 신설공사</t>
  </si>
  <si>
    <t>용산~문산 복선전철 문산보조구분소외 2개소 신축공사</t>
  </si>
  <si>
    <t>중앙선 복선전철(덕소~아신) 궤도공사</t>
  </si>
  <si>
    <t>화물중계역 검수고 신축 기타공사</t>
  </si>
  <si>
    <t>화물중계역 검수고 신축 전력설비 신설 공사</t>
  </si>
  <si>
    <t>용산~문산 복선전철 능곡외 2개역사 신축공사</t>
  </si>
  <si>
    <t>용산~문산 복선전철 금촌외 3개역사 신축공사</t>
  </si>
  <si>
    <t>경부고속철도 경주~부산간 궤도공사</t>
  </si>
  <si>
    <t>경부고속철도 제10-3공구 노반신설공사</t>
  </si>
  <si>
    <t>비  고</t>
  </si>
  <si>
    <t xml:space="preserve"> 2006년도 신규 시설공사 발주계획(변경)</t>
  </si>
  <si>
    <t>비  고</t>
  </si>
  <si>
    <t>추가(충청지역본부  자체발주)</t>
  </si>
  <si>
    <t>추가(호남지역본부  자체발주)</t>
  </si>
</sst>
</file>

<file path=xl/styles.xml><?xml version="1.0" encoding="utf-8"?>
<styleSheet xmlns="http://schemas.openxmlformats.org/spreadsheetml/2006/main">
  <numFmts count="4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0,000,000,000&quot;)&quot;"/>
    <numFmt numFmtId="178" formatCode="#,##0_);[Red]\(#,##0\)"/>
    <numFmt numFmtId="179" formatCode="0.00_ "/>
    <numFmt numFmtId="180" formatCode="0_ "/>
    <numFmt numFmtId="181" formatCode="mm&quot;월&quot;\ dd&quot;일&quot;"/>
    <numFmt numFmtId="182" formatCode="0_);[Red]\(0\)"/>
    <numFmt numFmtId="183" formatCode="0.0%"/>
    <numFmt numFmtId="184" formatCode="0.0_);[Red]\(0.0\)"/>
    <numFmt numFmtId="185" formatCode="0.00_);[Red]\(0.00\)"/>
    <numFmt numFmtId="186" formatCode="#,##0_ ;[Red]\-#,##0\ "/>
    <numFmt numFmtId="187" formatCode="#,##0;[Red]#,##0"/>
    <numFmt numFmtId="188" formatCode="#,##0_);\(#,##0\)"/>
    <numFmt numFmtId="189" formatCode="0;[Red]0"/>
    <numFmt numFmtId="190" formatCode="0_);\(0\)"/>
    <numFmt numFmtId="191" formatCode="0.00000000_ "/>
    <numFmt numFmtId="192" formatCode="0.0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_ "/>
    <numFmt numFmtId="199" formatCode="0.00;[Red]0.00"/>
    <numFmt numFmtId="200" formatCode="_-* #,##0.0_-;\-* #,##0.0_-;_-* &quot;-&quot;_-;_-@_-"/>
    <numFmt numFmtId="201" formatCode="_-* #,##0.00_-;\-* #,##0.00_-;_-* &quot;-&quot;_-;_-@_-"/>
    <numFmt numFmtId="202" formatCode="#,##0.0_ "/>
    <numFmt numFmtId="203" formatCode="yy&quot;-&quot;mm&quot;-&quot;dd"/>
    <numFmt numFmtId="204" formatCode="yy\.mm\.dd"/>
    <numFmt numFmtId="205" formatCode="[$-412]yyyy&quot;년&quot;\ m&quot;월&quot;\ d&quot;일&quot;\ dddd"/>
  </numFmts>
  <fonts count="31">
    <font>
      <sz val="11"/>
      <name val="굴림"/>
      <family val="3"/>
    </font>
    <font>
      <sz val="8"/>
      <name val="굴림"/>
      <family val="3"/>
    </font>
    <font>
      <sz val="10"/>
      <name val="굴림"/>
      <family val="3"/>
    </font>
    <font>
      <sz val="8"/>
      <name val="돋움"/>
      <family val="3"/>
    </font>
    <font>
      <sz val="9"/>
      <name val="굴림"/>
      <family val="3"/>
    </font>
    <font>
      <sz val="11"/>
      <name val="돋움"/>
      <family val="3"/>
    </font>
    <font>
      <sz val="10"/>
      <name val="돋움"/>
      <family val="3"/>
    </font>
    <font>
      <sz val="9"/>
      <color indexed="8"/>
      <name val="굴림체"/>
      <family val="3"/>
    </font>
    <font>
      <sz val="8"/>
      <name val="굴림체"/>
      <family val="3"/>
    </font>
    <font>
      <sz val="9"/>
      <name val="굴림체"/>
      <family val="3"/>
    </font>
    <font>
      <sz val="10"/>
      <name val="굴림체"/>
      <family val="3"/>
    </font>
    <font>
      <sz val="10"/>
      <color indexed="8"/>
      <name val="굴림체"/>
      <family val="3"/>
    </font>
    <font>
      <sz val="11"/>
      <color indexed="8"/>
      <name val="굴림체"/>
      <family val="3"/>
    </font>
    <font>
      <sz val="11"/>
      <name val="굴림체"/>
      <family val="3"/>
    </font>
    <font>
      <b/>
      <u val="single"/>
      <sz val="20"/>
      <name val="돋움"/>
      <family val="3"/>
    </font>
    <font>
      <b/>
      <sz val="9"/>
      <name val="굴림체"/>
      <family val="3"/>
    </font>
    <font>
      <sz val="9"/>
      <name val="돋움"/>
      <family val="3"/>
    </font>
    <font>
      <sz val="10"/>
      <color indexed="8"/>
      <name val="굴림"/>
      <family val="3"/>
    </font>
    <font>
      <sz val="11"/>
      <name val="Arial Narrow"/>
      <family val="2"/>
    </font>
    <font>
      <sz val="9"/>
      <color indexed="8"/>
      <name val="돋움"/>
      <family val="3"/>
    </font>
    <font>
      <sz val="6"/>
      <name val="돋움"/>
      <family val="3"/>
    </font>
    <font>
      <b/>
      <u val="single"/>
      <sz val="20"/>
      <color indexed="8"/>
      <name val="돋움"/>
      <family val="3"/>
    </font>
    <font>
      <sz val="9"/>
      <color indexed="10"/>
      <name val="돋움"/>
      <family val="3"/>
    </font>
    <font>
      <sz val="11"/>
      <color indexed="10"/>
      <name val="굴림"/>
      <family val="3"/>
    </font>
    <font>
      <sz val="11"/>
      <color indexed="10"/>
      <name val="굴림체"/>
      <family val="3"/>
    </font>
    <font>
      <sz val="11"/>
      <color indexed="10"/>
      <name val="Arial Narrow"/>
      <family val="2"/>
    </font>
    <font>
      <sz val="9"/>
      <color indexed="10"/>
      <name val="굴림"/>
      <family val="3"/>
    </font>
    <font>
      <sz val="10"/>
      <color indexed="10"/>
      <name val="굴림체"/>
      <family val="3"/>
    </font>
    <font>
      <sz val="11"/>
      <color indexed="12"/>
      <name val="굴림"/>
      <family val="3"/>
    </font>
    <font>
      <u val="single"/>
      <sz val="11"/>
      <color indexed="12"/>
      <name val="굴림"/>
      <family val="3"/>
    </font>
    <font>
      <u val="single"/>
      <sz val="11"/>
      <color indexed="36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6" fillId="0" borderId="0" xfId="0" applyFont="1" applyAlignment="1">
      <alignment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1" fontId="9" fillId="0" borderId="0" xfId="17" applyFont="1" applyAlignment="1">
      <alignment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shrinkToFit="1"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41" fontId="19" fillId="0" borderId="1" xfId="17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1" fontId="16" fillId="0" borderId="1" xfId="17" applyFont="1" applyBorder="1" applyAlignment="1">
      <alignment vertical="center"/>
    </xf>
    <xf numFmtId="41" fontId="16" fillId="0" borderId="1" xfId="17" applyFont="1" applyBorder="1" applyAlignment="1">
      <alignment horizontal="right" vertical="center"/>
    </xf>
    <xf numFmtId="41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76" fontId="22" fillId="0" borderId="0" xfId="17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78" fontId="16" fillId="0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8" fontId="3" fillId="0" borderId="1" xfId="22" applyNumberFormat="1" applyFont="1" applyFill="1" applyBorder="1" applyAlignment="1">
      <alignment horizontal="left" vertical="center" wrapText="1"/>
      <protection/>
    </xf>
    <xf numFmtId="178" fontId="3" fillId="0" borderId="1" xfId="17" applyNumberFormat="1" applyFont="1" applyFill="1" applyBorder="1" applyAlignment="1">
      <alignment horizontal="right" vertical="center"/>
    </xf>
    <xf numFmtId="178" fontId="3" fillId="0" borderId="1" xfId="17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41" fontId="3" fillId="0" borderId="1" xfId="17" applyFont="1" applyFill="1" applyBorder="1" applyAlignment="1">
      <alignment horizontal="right" vertical="center"/>
    </xf>
    <xf numFmtId="41" fontId="3" fillId="2" borderId="1" xfId="17" applyNumberFormat="1" applyFont="1" applyFill="1" applyBorder="1" applyAlignment="1">
      <alignment horizontal="right" vertical="center" shrinkToFit="1"/>
    </xf>
    <xf numFmtId="182" fontId="3" fillId="0" borderId="1" xfId="22" applyNumberFormat="1" applyFont="1" applyFill="1" applyBorder="1" applyAlignment="1">
      <alignment horizontal="center" vertical="center" wrapText="1"/>
      <protection/>
    </xf>
    <xf numFmtId="178" fontId="3" fillId="0" borderId="1" xfId="22" applyNumberFormat="1" applyFont="1" applyFill="1" applyBorder="1" applyAlignment="1">
      <alignment horizontal="right" vertical="center" wrapText="1"/>
      <protection/>
    </xf>
    <xf numFmtId="182" fontId="3" fillId="0" borderId="1" xfId="22" applyNumberFormat="1" applyFont="1" applyFill="1" applyBorder="1" applyAlignment="1">
      <alignment horizontal="center" vertical="center"/>
      <protection/>
    </xf>
    <xf numFmtId="178" fontId="3" fillId="0" borderId="1" xfId="17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left" vertical="center"/>
    </xf>
    <xf numFmtId="178" fontId="3" fillId="0" borderId="1" xfId="22" applyNumberFormat="1" applyFont="1" applyFill="1" applyBorder="1" applyAlignment="1">
      <alignment horizontal="center" vertical="center" wrapText="1"/>
      <protection/>
    </xf>
    <xf numFmtId="182" fontId="3" fillId="0" borderId="1" xfId="0" applyNumberFormat="1" applyFont="1" applyFill="1" applyBorder="1" applyAlignment="1">
      <alignment horizontal="center" vertical="center"/>
    </xf>
    <xf numFmtId="0" fontId="3" fillId="0" borderId="1" xfId="22" applyNumberFormat="1" applyFont="1" applyFill="1" applyBorder="1" applyAlignment="1">
      <alignment horizontal="center" vertical="center"/>
      <protection/>
    </xf>
    <xf numFmtId="178" fontId="3" fillId="0" borderId="1" xfId="0" applyNumberFormat="1" applyFont="1" applyBorder="1" applyAlignment="1">
      <alignment horizontal="center" vertical="center" wrapText="1"/>
    </xf>
    <xf numFmtId="182" fontId="3" fillId="2" borderId="1" xfId="0" applyNumberFormat="1" applyFont="1" applyFill="1" applyBorder="1" applyAlignment="1">
      <alignment horizontal="center" vertical="center" shrinkToFit="1"/>
    </xf>
    <xf numFmtId="178" fontId="3" fillId="0" borderId="1" xfId="0" applyNumberFormat="1" applyFont="1" applyFill="1" applyBorder="1" applyAlignment="1">
      <alignment horizontal="left" vertical="center" wrapText="1"/>
    </xf>
    <xf numFmtId="178" fontId="3" fillId="0" borderId="1" xfId="0" applyNumberFormat="1" applyFont="1" applyBorder="1" applyAlignment="1">
      <alignment horizontal="left" vertical="center" wrapText="1"/>
    </xf>
    <xf numFmtId="178" fontId="3" fillId="0" borderId="1" xfId="0" applyNumberFormat="1" applyFont="1" applyBorder="1" applyAlignment="1">
      <alignment horizontal="center" vertical="center"/>
    </xf>
    <xf numFmtId="178" fontId="3" fillId="0" borderId="1" xfId="17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17" applyNumberFormat="1" applyFont="1" applyFill="1" applyBorder="1" applyAlignment="1">
      <alignment horizontal="right" vertical="center"/>
    </xf>
    <xf numFmtId="178" fontId="3" fillId="0" borderId="1" xfId="23" applyNumberFormat="1" applyFont="1" applyFill="1" applyBorder="1" applyAlignment="1">
      <alignment horizontal="center" vertical="center"/>
      <protection/>
    </xf>
    <xf numFmtId="182" fontId="3" fillId="0" borderId="1" xfId="0" applyNumberFormat="1" applyFont="1" applyBorder="1" applyAlignment="1">
      <alignment horizontal="center" vertical="center"/>
    </xf>
    <xf numFmtId="178" fontId="3" fillId="0" borderId="1" xfId="23" applyNumberFormat="1" applyFont="1" applyBorder="1" applyAlignment="1">
      <alignment horizontal="center" vertical="center"/>
      <protection/>
    </xf>
    <xf numFmtId="178" fontId="3" fillId="0" borderId="1" xfId="0" applyNumberFormat="1" applyFont="1" applyBorder="1" applyAlignment="1">
      <alignment horizontal="right" vertical="center" wrapText="1"/>
    </xf>
    <xf numFmtId="178" fontId="3" fillId="0" borderId="1" xfId="22" applyNumberFormat="1" applyFont="1" applyFill="1" applyBorder="1" applyAlignment="1">
      <alignment horizontal="center" vertical="center"/>
      <protection/>
    </xf>
    <xf numFmtId="178" fontId="3" fillId="0" borderId="1" xfId="23" applyNumberFormat="1" applyFont="1" applyBorder="1" applyAlignment="1">
      <alignment horizontal="left" vertical="center" wrapText="1"/>
      <protection/>
    </xf>
    <xf numFmtId="178" fontId="3" fillId="0" borderId="1" xfId="17" applyNumberFormat="1" applyFont="1" applyBorder="1" applyAlignment="1">
      <alignment horizontal="right" vertical="center" wrapText="1"/>
    </xf>
    <xf numFmtId="178" fontId="3" fillId="0" borderId="1" xfId="24" applyNumberFormat="1" applyFont="1" applyFill="1" applyBorder="1" applyAlignment="1">
      <alignment horizontal="left" vertical="center" wrapText="1"/>
      <protection/>
    </xf>
    <xf numFmtId="178" fontId="3" fillId="0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80" fontId="3" fillId="0" borderId="1" xfId="22" applyNumberFormat="1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 horizontal="center" vertical="center"/>
    </xf>
    <xf numFmtId="41" fontId="3" fillId="0" borderId="1" xfId="17" applyFont="1" applyFill="1" applyBorder="1" applyAlignment="1">
      <alignment horizontal="center" vertical="center"/>
    </xf>
    <xf numFmtId="41" fontId="3" fillId="0" borderId="1" xfId="17" applyFont="1" applyFill="1" applyBorder="1" applyAlignment="1">
      <alignment horizontal="center" vertical="center" wrapText="1"/>
    </xf>
    <xf numFmtId="41" fontId="3" fillId="0" borderId="1" xfId="17" applyFont="1" applyFill="1" applyBorder="1" applyAlignment="1">
      <alignment vertical="center" wrapText="1"/>
    </xf>
    <xf numFmtId="182" fontId="3" fillId="0" borderId="1" xfId="0" applyNumberFormat="1" applyFont="1" applyFill="1" applyBorder="1" applyAlignment="1">
      <alignment horizontal="center" vertical="center" wrapText="1"/>
    </xf>
    <xf numFmtId="0" fontId="3" fillId="0" borderId="1" xfId="17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vertical="center" wrapText="1"/>
    </xf>
    <xf numFmtId="0" fontId="3" fillId="0" borderId="1" xfId="21" applyFont="1" applyBorder="1" applyAlignment="1">
      <alignment horizontal="left" vertical="center" wrapText="1"/>
      <protection/>
    </xf>
    <xf numFmtId="14" fontId="3" fillId="0" borderId="1" xfId="0" applyNumberFormat="1" applyFont="1" applyBorder="1" applyAlignment="1">
      <alignment horizontal="center" vertical="center"/>
    </xf>
    <xf numFmtId="176" fontId="3" fillId="0" borderId="1" xfId="22" applyNumberFormat="1" applyFont="1" applyFill="1" applyBorder="1" applyAlignment="1">
      <alignment horizontal="right" vertical="center"/>
      <protection/>
    </xf>
    <xf numFmtId="0" fontId="3" fillId="0" borderId="1" xfId="22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vertical="center" wrapText="1"/>
    </xf>
    <xf numFmtId="41" fontId="3" fillId="0" borderId="1" xfId="17" applyFont="1" applyFill="1" applyBorder="1" applyAlignment="1">
      <alignment vertical="center"/>
    </xf>
    <xf numFmtId="41" fontId="3" fillId="0" borderId="1" xfId="17" applyFont="1" applyFill="1" applyBorder="1" applyAlignment="1">
      <alignment horizontal="right" vertical="center" wrapText="1"/>
    </xf>
    <xf numFmtId="178" fontId="3" fillId="0" borderId="1" xfId="17" applyNumberFormat="1" applyFont="1" applyFill="1" applyBorder="1" applyAlignment="1">
      <alignment horizontal="center" vertical="center" wrapText="1"/>
    </xf>
    <xf numFmtId="0" fontId="3" fillId="0" borderId="1" xfId="22" applyFont="1" applyFill="1" applyBorder="1" applyAlignment="1">
      <alignment horizontal="center" vertical="center"/>
      <protection/>
    </xf>
    <xf numFmtId="14" fontId="3" fillId="0" borderId="1" xfId="0" applyNumberFormat="1" applyFont="1" applyFill="1" applyBorder="1" applyAlignment="1">
      <alignment horizontal="left" vertical="center"/>
    </xf>
    <xf numFmtId="178" fontId="3" fillId="0" borderId="1" xfId="17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vertical="center" wrapText="1"/>
    </xf>
    <xf numFmtId="0" fontId="3" fillId="0" borderId="2" xfId="22" applyFont="1" applyFill="1" applyBorder="1" applyAlignment="1">
      <alignment horizontal="left" vertical="center" wrapText="1"/>
      <protection/>
    </xf>
    <xf numFmtId="176" fontId="3" fillId="0" borderId="2" xfId="17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41" fontId="3" fillId="0" borderId="2" xfId="17" applyFont="1" applyFill="1" applyBorder="1" applyAlignment="1">
      <alignment horizontal="right" vertical="center"/>
    </xf>
    <xf numFmtId="41" fontId="3" fillId="0" borderId="3" xfId="17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left" vertical="center" wrapText="1"/>
    </xf>
    <xf numFmtId="41" fontId="3" fillId="0" borderId="2" xfId="17" applyFont="1" applyFill="1" applyBorder="1" applyAlignment="1">
      <alignment vertical="center" wrapText="1"/>
    </xf>
    <xf numFmtId="178" fontId="3" fillId="0" borderId="3" xfId="17" applyNumberFormat="1" applyFont="1" applyFill="1" applyBorder="1" applyAlignment="1">
      <alignment horizontal="center" vertical="center" wrapText="1"/>
    </xf>
    <xf numFmtId="182" fontId="3" fillId="0" borderId="1" xfId="22" applyNumberFormat="1" applyFont="1" applyFill="1" applyBorder="1" applyAlignment="1" quotePrefix="1">
      <alignment horizontal="center" vertical="center"/>
      <protection/>
    </xf>
    <xf numFmtId="14" fontId="16" fillId="0" borderId="1" xfId="0" applyNumberFormat="1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41" fontId="16" fillId="0" borderId="1" xfId="17" applyFont="1" applyBorder="1" applyAlignment="1">
      <alignment horizontal="center" vertical="center"/>
    </xf>
    <xf numFmtId="0" fontId="16" fillId="0" borderId="1" xfId="0" applyFont="1" applyFill="1" applyBorder="1" applyAlignment="1" quotePrefix="1">
      <alignment horizontal="center" vertical="center"/>
    </xf>
    <xf numFmtId="14" fontId="16" fillId="0" borderId="1" xfId="0" applyNumberFormat="1" applyFont="1" applyFill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4" fontId="20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82" fontId="3" fillId="0" borderId="1" xfId="0" applyNumberFormat="1" applyFont="1" applyBorder="1" applyAlignment="1">
      <alignment horizontal="center" vertical="center" wrapText="1"/>
    </xf>
    <xf numFmtId="41" fontId="3" fillId="0" borderId="1" xfId="17" applyFont="1" applyBorder="1" applyAlignment="1">
      <alignment vertical="center" wrapText="1"/>
    </xf>
    <xf numFmtId="41" fontId="3" fillId="0" borderId="1" xfId="17" applyFont="1" applyBorder="1" applyAlignment="1">
      <alignment horizontal="center" vertical="center" wrapText="1"/>
    </xf>
    <xf numFmtId="0" fontId="3" fillId="0" borderId="1" xfId="21" applyFont="1" applyFill="1" applyBorder="1" applyAlignment="1">
      <alignment horizontal="center" vertical="center" shrinkToFit="1"/>
      <protection/>
    </xf>
    <xf numFmtId="0" fontId="3" fillId="0" borderId="1" xfId="21" applyFont="1" applyFill="1" applyBorder="1" applyAlignment="1">
      <alignment horizontal="left" vertical="center" wrapText="1"/>
      <protection/>
    </xf>
    <xf numFmtId="178" fontId="3" fillId="0" borderId="1" xfId="21" applyNumberFormat="1" applyFont="1" applyFill="1" applyBorder="1" applyAlignment="1">
      <alignment vertical="center" wrapText="1"/>
      <protection/>
    </xf>
    <xf numFmtId="18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1" fontId="3" fillId="2" borderId="1" xfId="17" applyFont="1" applyFill="1" applyBorder="1" applyAlignment="1">
      <alignment horizontal="right" vertical="center"/>
    </xf>
    <xf numFmtId="41" fontId="3" fillId="2" borderId="1" xfId="17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41" fontId="3" fillId="0" borderId="1" xfId="17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1" fontId="3" fillId="0" borderId="1" xfId="17" applyFont="1" applyBorder="1" applyAlignment="1">
      <alignment horizontal="right" vertical="center"/>
    </xf>
    <xf numFmtId="14" fontId="20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21" applyFont="1" applyFill="1" applyBorder="1" applyAlignment="1">
      <alignment horizontal="center" vertical="center" wrapText="1"/>
      <protection/>
    </xf>
    <xf numFmtId="202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1" fontId="3" fillId="0" borderId="4" xfId="17" applyFont="1" applyBorder="1" applyAlignment="1">
      <alignment horizontal="right" vertical="center"/>
    </xf>
    <xf numFmtId="41" fontId="3" fillId="0" borderId="3" xfId="17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1" fontId="3" fillId="0" borderId="2" xfId="17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left" vertical="center" wrapText="1" shrinkToFit="1"/>
    </xf>
    <xf numFmtId="41" fontId="3" fillId="0" borderId="2" xfId="17" applyFont="1" applyBorder="1" applyAlignment="1">
      <alignment vertical="center" wrapText="1"/>
    </xf>
    <xf numFmtId="41" fontId="3" fillId="0" borderId="3" xfId="17" applyFont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1" fontId="3" fillId="0" borderId="0" xfId="17" applyFont="1" applyBorder="1" applyAlignment="1">
      <alignment horizontal="right" vertical="center"/>
    </xf>
    <xf numFmtId="41" fontId="3" fillId="0" borderId="0" xfId="17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21" applyFont="1" applyFill="1" applyBorder="1" applyAlignment="1">
      <alignment horizontal="left" vertical="center" wrapText="1"/>
      <protection/>
    </xf>
    <xf numFmtId="41" fontId="3" fillId="2" borderId="1" xfId="21" applyNumberFormat="1" applyFont="1" applyFill="1" applyBorder="1" applyAlignment="1">
      <alignment horizontal="right" vertical="center" shrinkToFit="1"/>
      <protection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center" vertical="center" shrinkToFit="1"/>
    </xf>
    <xf numFmtId="49" fontId="3" fillId="0" borderId="1" xfId="22" applyNumberFormat="1" applyFont="1" applyFill="1" applyBorder="1" applyAlignment="1">
      <alignment horizontal="left" vertical="center" wrapText="1"/>
      <protection/>
    </xf>
    <xf numFmtId="49" fontId="3" fillId="0" borderId="1" xfId="0" applyNumberFormat="1" applyFont="1" applyBorder="1" applyAlignment="1">
      <alignment horizontal="left" vertical="center" wrapText="1"/>
    </xf>
    <xf numFmtId="0" fontId="3" fillId="2" borderId="1" xfId="21" applyFont="1" applyFill="1" applyBorder="1" applyAlignment="1">
      <alignment horizontal="left" vertical="center" shrinkToFit="1"/>
      <protection/>
    </xf>
    <xf numFmtId="0" fontId="3" fillId="2" borderId="1" xfId="21" applyFont="1" applyFill="1" applyBorder="1" applyAlignment="1">
      <alignment horizontal="center" vertical="center" shrinkToFit="1"/>
      <protection/>
    </xf>
    <xf numFmtId="0" fontId="16" fillId="0" borderId="1" xfId="0" applyFont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right"/>
    </xf>
  </cellXfs>
  <cellStyles count="12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06년발주계획조사(수이)-0131수정" xfId="21"/>
    <cellStyle name="표준_2005년" xfId="22"/>
    <cellStyle name="표준_2006년 발주계획(1)" xfId="23"/>
    <cellStyle name="표준_공사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workbookViewId="0" topLeftCell="A1">
      <pane ySplit="3" topLeftCell="BM4" activePane="bottomLeft" state="frozen"/>
      <selection pane="topLeft" activeCell="A1" sqref="A1"/>
      <selection pane="bottomLeft" activeCell="C4" sqref="C4"/>
    </sheetView>
  </sheetViews>
  <sheetFormatPr defaultColWidth="9.00390625" defaultRowHeight="13.5"/>
  <cols>
    <col min="1" max="1" width="3.625" style="0" customWidth="1"/>
    <col min="2" max="2" width="4.25390625" style="9" customWidth="1"/>
    <col min="3" max="3" width="32.625" style="1" customWidth="1"/>
    <col min="4" max="4" width="8.50390625" style="0" customWidth="1"/>
    <col min="5" max="5" width="7.625" style="0" customWidth="1"/>
    <col min="6" max="6" width="4.75390625" style="0" customWidth="1"/>
    <col min="7" max="7" width="5.375" style="0" customWidth="1"/>
    <col min="8" max="8" width="4.00390625" style="0" customWidth="1"/>
    <col min="9" max="9" width="13.875" style="0" customWidth="1"/>
  </cols>
  <sheetData>
    <row r="1" spans="1:9" s="2" customFormat="1" ht="25.5">
      <c r="A1" s="177" t="s">
        <v>379</v>
      </c>
      <c r="B1" s="177"/>
      <c r="C1" s="177"/>
      <c r="D1" s="177"/>
      <c r="E1" s="177"/>
      <c r="F1" s="177"/>
      <c r="G1" s="177"/>
      <c r="H1" s="177"/>
      <c r="I1" s="177"/>
    </row>
    <row r="2" spans="3:9" s="2" customFormat="1" ht="24" customHeight="1">
      <c r="C2" s="3"/>
      <c r="E2" s="18"/>
      <c r="H2" s="178" t="s">
        <v>28</v>
      </c>
      <c r="I2" s="178"/>
    </row>
    <row r="3" spans="1:9" s="4" customFormat="1" ht="27" customHeight="1">
      <c r="A3" s="60" t="s">
        <v>2</v>
      </c>
      <c r="B3" s="164" t="s">
        <v>304</v>
      </c>
      <c r="C3" s="88" t="s">
        <v>305</v>
      </c>
      <c r="D3" s="60" t="s">
        <v>306</v>
      </c>
      <c r="E3" s="60" t="s">
        <v>83</v>
      </c>
      <c r="F3" s="60" t="s">
        <v>307</v>
      </c>
      <c r="G3" s="88" t="s">
        <v>308</v>
      </c>
      <c r="H3" s="88" t="s">
        <v>309</v>
      </c>
      <c r="I3" s="88" t="s">
        <v>378</v>
      </c>
    </row>
    <row r="4" spans="1:9" s="6" customFormat="1" ht="22.5" customHeight="1">
      <c r="A4" s="60">
        <v>1</v>
      </c>
      <c r="B4" s="84">
        <v>3</v>
      </c>
      <c r="C4" s="72" t="s">
        <v>310</v>
      </c>
      <c r="D4" s="73">
        <v>2166</v>
      </c>
      <c r="E4" s="73">
        <v>1300</v>
      </c>
      <c r="F4" s="51" t="s">
        <v>70</v>
      </c>
      <c r="G4" s="52" t="s">
        <v>68</v>
      </c>
      <c r="H4" s="51" t="s">
        <v>146</v>
      </c>
      <c r="I4" s="67" t="s">
        <v>87</v>
      </c>
    </row>
    <row r="5" spans="1:9" s="6" customFormat="1" ht="22.5" customHeight="1">
      <c r="A5" s="60">
        <v>2</v>
      </c>
      <c r="B5" s="84">
        <v>3</v>
      </c>
      <c r="C5" s="72" t="s">
        <v>311</v>
      </c>
      <c r="D5" s="73">
        <v>691</v>
      </c>
      <c r="E5" s="73">
        <v>691</v>
      </c>
      <c r="F5" s="51" t="s">
        <v>72</v>
      </c>
      <c r="G5" s="52" t="s">
        <v>68</v>
      </c>
      <c r="H5" s="51" t="s">
        <v>71</v>
      </c>
      <c r="I5" s="67" t="s">
        <v>87</v>
      </c>
    </row>
    <row r="6" spans="1:9" s="6" customFormat="1" ht="22.5" customHeight="1">
      <c r="A6" s="60">
        <v>3</v>
      </c>
      <c r="B6" s="55">
        <v>4</v>
      </c>
      <c r="C6" s="49" t="s">
        <v>312</v>
      </c>
      <c r="D6" s="50">
        <v>7000</v>
      </c>
      <c r="E6" s="50">
        <v>2000</v>
      </c>
      <c r="F6" s="51" t="s">
        <v>70</v>
      </c>
      <c r="G6" s="52" t="s">
        <v>68</v>
      </c>
      <c r="H6" s="51" t="s">
        <v>69</v>
      </c>
      <c r="I6" s="48"/>
    </row>
    <row r="7" spans="1:9" s="6" customFormat="1" ht="22.5" customHeight="1">
      <c r="A7" s="60">
        <v>4</v>
      </c>
      <c r="B7" s="55">
        <v>4</v>
      </c>
      <c r="C7" s="49" t="s">
        <v>313</v>
      </c>
      <c r="D7" s="50">
        <v>20506</v>
      </c>
      <c r="E7" s="50">
        <v>7311</v>
      </c>
      <c r="F7" s="51" t="s">
        <v>70</v>
      </c>
      <c r="G7" s="52" t="s">
        <v>68</v>
      </c>
      <c r="H7" s="51" t="s">
        <v>170</v>
      </c>
      <c r="I7" s="48"/>
    </row>
    <row r="8" spans="1:9" s="6" customFormat="1" ht="22.5" customHeight="1">
      <c r="A8" s="60">
        <v>5</v>
      </c>
      <c r="B8" s="57">
        <v>4</v>
      </c>
      <c r="C8" s="49" t="s">
        <v>314</v>
      </c>
      <c r="D8" s="50">
        <v>567</v>
      </c>
      <c r="E8" s="50">
        <v>100</v>
      </c>
      <c r="F8" s="51" t="s">
        <v>70</v>
      </c>
      <c r="G8" s="52" t="s">
        <v>68</v>
      </c>
      <c r="H8" s="51" t="s">
        <v>71</v>
      </c>
      <c r="I8" s="48"/>
    </row>
    <row r="9" spans="1:9" s="6" customFormat="1" ht="22.5" customHeight="1">
      <c r="A9" s="60">
        <v>6</v>
      </c>
      <c r="B9" s="63">
        <v>4</v>
      </c>
      <c r="C9" s="59" t="s">
        <v>315</v>
      </c>
      <c r="D9" s="53">
        <v>183021</v>
      </c>
      <c r="E9" s="53">
        <v>9976</v>
      </c>
      <c r="F9" s="39" t="s">
        <v>134</v>
      </c>
      <c r="G9" s="126" t="s">
        <v>6</v>
      </c>
      <c r="H9" s="126" t="s">
        <v>316</v>
      </c>
      <c r="I9" s="165" t="s">
        <v>27</v>
      </c>
    </row>
    <row r="10" spans="1:9" s="6" customFormat="1" ht="22.5" customHeight="1">
      <c r="A10" s="60">
        <v>7</v>
      </c>
      <c r="B10" s="63">
        <v>4</v>
      </c>
      <c r="C10" s="59" t="s">
        <v>14</v>
      </c>
      <c r="D10" s="53">
        <v>1945</v>
      </c>
      <c r="E10" s="53">
        <v>146</v>
      </c>
      <c r="F10" s="88" t="s">
        <v>70</v>
      </c>
      <c r="G10" s="60" t="s">
        <v>138</v>
      </c>
      <c r="H10" s="88" t="s">
        <v>195</v>
      </c>
      <c r="I10" s="37"/>
    </row>
    <row r="11" spans="1:9" s="14" customFormat="1" ht="22.5" customHeight="1">
      <c r="A11" s="60">
        <v>8</v>
      </c>
      <c r="B11" s="66">
        <v>4</v>
      </c>
      <c r="C11" s="166" t="s">
        <v>16</v>
      </c>
      <c r="D11" s="167">
        <v>80</v>
      </c>
      <c r="E11" s="54">
        <v>80</v>
      </c>
      <c r="F11" s="168" t="s">
        <v>72</v>
      </c>
      <c r="G11" s="169" t="s">
        <v>6</v>
      </c>
      <c r="H11" s="168" t="s">
        <v>73</v>
      </c>
      <c r="I11" s="170"/>
    </row>
    <row r="12" spans="1:9" s="6" customFormat="1" ht="22.5" customHeight="1">
      <c r="A12" s="60">
        <v>9</v>
      </c>
      <c r="B12" s="64">
        <v>4</v>
      </c>
      <c r="C12" s="171" t="s">
        <v>317</v>
      </c>
      <c r="D12" s="73">
        <v>7500</v>
      </c>
      <c r="E12" s="73">
        <v>4000</v>
      </c>
      <c r="F12" s="52" t="s">
        <v>134</v>
      </c>
      <c r="G12" s="52" t="s">
        <v>68</v>
      </c>
      <c r="H12" s="51" t="s">
        <v>69</v>
      </c>
      <c r="I12" s="67" t="s">
        <v>128</v>
      </c>
    </row>
    <row r="13" spans="1:9" s="6" customFormat="1" ht="22.5" customHeight="1">
      <c r="A13" s="60">
        <v>10</v>
      </c>
      <c r="B13" s="64">
        <v>4</v>
      </c>
      <c r="C13" s="171" t="s">
        <v>318</v>
      </c>
      <c r="D13" s="73">
        <v>9000</v>
      </c>
      <c r="E13" s="73">
        <v>3500</v>
      </c>
      <c r="F13" s="52" t="s">
        <v>134</v>
      </c>
      <c r="G13" s="52" t="s">
        <v>68</v>
      </c>
      <c r="H13" s="51" t="s">
        <v>69</v>
      </c>
      <c r="I13" s="67" t="s">
        <v>128</v>
      </c>
    </row>
    <row r="14" spans="1:9" s="6" customFormat="1" ht="22.5" customHeight="1">
      <c r="A14" s="60">
        <v>11</v>
      </c>
      <c r="B14" s="64">
        <v>4</v>
      </c>
      <c r="C14" s="171" t="s">
        <v>319</v>
      </c>
      <c r="D14" s="73">
        <v>7799</v>
      </c>
      <c r="E14" s="73">
        <v>3800</v>
      </c>
      <c r="F14" s="52" t="s">
        <v>134</v>
      </c>
      <c r="G14" s="52" t="s">
        <v>68</v>
      </c>
      <c r="H14" s="51" t="s">
        <v>69</v>
      </c>
      <c r="I14" s="67" t="s">
        <v>128</v>
      </c>
    </row>
    <row r="15" spans="1:9" s="6" customFormat="1" ht="22.5" customHeight="1">
      <c r="A15" s="60">
        <v>12</v>
      </c>
      <c r="B15" s="63">
        <v>4</v>
      </c>
      <c r="C15" s="59" t="s">
        <v>320</v>
      </c>
      <c r="D15" s="53">
        <v>1000</v>
      </c>
      <c r="E15" s="53">
        <v>1000</v>
      </c>
      <c r="F15" s="39" t="s">
        <v>72</v>
      </c>
      <c r="G15" s="126" t="s">
        <v>6</v>
      </c>
      <c r="H15" s="39" t="s">
        <v>73</v>
      </c>
      <c r="I15" s="38" t="s">
        <v>381</v>
      </c>
    </row>
    <row r="16" spans="1:9" s="6" customFormat="1" ht="22.5" customHeight="1">
      <c r="A16" s="60">
        <v>13</v>
      </c>
      <c r="B16" s="133">
        <v>4</v>
      </c>
      <c r="C16" s="68" t="s">
        <v>78</v>
      </c>
      <c r="D16" s="58">
        <v>91</v>
      </c>
      <c r="E16" s="58">
        <v>91</v>
      </c>
      <c r="F16" s="51" t="s">
        <v>72</v>
      </c>
      <c r="G16" s="52" t="s">
        <v>68</v>
      </c>
      <c r="H16" s="70" t="s">
        <v>69</v>
      </c>
      <c r="I16" s="38" t="s">
        <v>382</v>
      </c>
    </row>
    <row r="17" spans="1:9" s="6" customFormat="1" ht="22.5" customHeight="1">
      <c r="A17" s="60">
        <v>14</v>
      </c>
      <c r="B17" s="63">
        <v>4</v>
      </c>
      <c r="C17" s="59" t="s">
        <v>96</v>
      </c>
      <c r="D17" s="53">
        <v>650</v>
      </c>
      <c r="E17" s="53">
        <v>650</v>
      </c>
      <c r="F17" s="39" t="s">
        <v>72</v>
      </c>
      <c r="G17" s="126" t="s">
        <v>68</v>
      </c>
      <c r="H17" s="39" t="s">
        <v>75</v>
      </c>
      <c r="I17" s="47" t="s">
        <v>95</v>
      </c>
    </row>
    <row r="18" spans="1:9" s="6" customFormat="1" ht="22.5" customHeight="1">
      <c r="A18" s="60">
        <v>15</v>
      </c>
      <c r="B18" s="55">
        <v>5</v>
      </c>
      <c r="C18" s="49" t="s">
        <v>11</v>
      </c>
      <c r="D18" s="56">
        <v>2831</v>
      </c>
      <c r="E18" s="56">
        <v>2831</v>
      </c>
      <c r="F18" s="51" t="s">
        <v>72</v>
      </c>
      <c r="G18" s="52" t="s">
        <v>68</v>
      </c>
      <c r="H18" s="51" t="s">
        <v>151</v>
      </c>
      <c r="I18" s="48"/>
    </row>
    <row r="19" spans="1:9" s="6" customFormat="1" ht="22.5" customHeight="1">
      <c r="A19" s="60">
        <v>16</v>
      </c>
      <c r="B19" s="63">
        <v>5</v>
      </c>
      <c r="C19" s="59" t="s">
        <v>321</v>
      </c>
      <c r="D19" s="53">
        <v>3793</v>
      </c>
      <c r="E19" s="53">
        <v>3793</v>
      </c>
      <c r="F19" s="39" t="s">
        <v>72</v>
      </c>
      <c r="G19" s="52" t="s">
        <v>68</v>
      </c>
      <c r="H19" s="39" t="s">
        <v>73</v>
      </c>
      <c r="I19" s="47"/>
    </row>
    <row r="20" spans="1:9" s="6" customFormat="1" ht="22.5" customHeight="1">
      <c r="A20" s="60">
        <v>17</v>
      </c>
      <c r="B20" s="57">
        <v>5</v>
      </c>
      <c r="C20" s="49" t="s">
        <v>322</v>
      </c>
      <c r="D20" s="58">
        <v>51599</v>
      </c>
      <c r="E20" s="58">
        <v>500</v>
      </c>
      <c r="F20" s="51" t="s">
        <v>70</v>
      </c>
      <c r="G20" s="52" t="s">
        <v>68</v>
      </c>
      <c r="H20" s="51" t="s">
        <v>73</v>
      </c>
      <c r="I20" s="48"/>
    </row>
    <row r="21" spans="1:9" s="6" customFormat="1" ht="22.5" customHeight="1">
      <c r="A21" s="60">
        <v>18</v>
      </c>
      <c r="B21" s="63">
        <v>5</v>
      </c>
      <c r="C21" s="59" t="s">
        <v>323</v>
      </c>
      <c r="D21" s="53">
        <v>4565</v>
      </c>
      <c r="E21" s="53">
        <v>2159</v>
      </c>
      <c r="F21" s="60" t="s">
        <v>134</v>
      </c>
      <c r="G21" s="60" t="s">
        <v>6</v>
      </c>
      <c r="H21" s="60" t="s">
        <v>69</v>
      </c>
      <c r="I21" s="47"/>
    </row>
    <row r="22" spans="1:9" s="6" customFormat="1" ht="22.5" customHeight="1">
      <c r="A22" s="60">
        <v>19</v>
      </c>
      <c r="B22" s="63">
        <v>5</v>
      </c>
      <c r="C22" s="59" t="s">
        <v>324</v>
      </c>
      <c r="D22" s="53">
        <v>1718</v>
      </c>
      <c r="E22" s="53">
        <v>1500</v>
      </c>
      <c r="F22" s="60" t="s">
        <v>134</v>
      </c>
      <c r="G22" s="60" t="s">
        <v>6</v>
      </c>
      <c r="H22" s="60" t="s">
        <v>69</v>
      </c>
      <c r="I22" s="47"/>
    </row>
    <row r="23" spans="1:9" s="6" customFormat="1" ht="22.5" customHeight="1">
      <c r="A23" s="60">
        <v>20</v>
      </c>
      <c r="B23" s="63">
        <v>5</v>
      </c>
      <c r="C23" s="59" t="s">
        <v>325</v>
      </c>
      <c r="D23" s="53">
        <v>172800</v>
      </c>
      <c r="E23" s="53">
        <v>29750</v>
      </c>
      <c r="F23" s="39" t="s">
        <v>70</v>
      </c>
      <c r="G23" s="126" t="s">
        <v>68</v>
      </c>
      <c r="H23" s="39" t="s">
        <v>69</v>
      </c>
      <c r="I23" s="47" t="s">
        <v>95</v>
      </c>
    </row>
    <row r="24" spans="1:9" s="6" customFormat="1" ht="22.5" customHeight="1">
      <c r="A24" s="60">
        <v>21</v>
      </c>
      <c r="B24" s="55">
        <v>6</v>
      </c>
      <c r="C24" s="61" t="s">
        <v>326</v>
      </c>
      <c r="D24" s="56">
        <v>2100</v>
      </c>
      <c r="E24" s="56">
        <v>400</v>
      </c>
      <c r="F24" s="51" t="s">
        <v>70</v>
      </c>
      <c r="G24" s="52" t="s">
        <v>68</v>
      </c>
      <c r="H24" s="62" t="s">
        <v>146</v>
      </c>
      <c r="I24" s="40"/>
    </row>
    <row r="25" spans="1:9" s="6" customFormat="1" ht="22.5" customHeight="1">
      <c r="A25" s="60">
        <v>22</v>
      </c>
      <c r="B25" s="63">
        <v>6</v>
      </c>
      <c r="C25" s="59" t="s">
        <v>327</v>
      </c>
      <c r="D25" s="53">
        <v>6798</v>
      </c>
      <c r="E25" s="53">
        <v>1000</v>
      </c>
      <c r="F25" s="39" t="s">
        <v>70</v>
      </c>
      <c r="G25" s="52" t="s">
        <v>68</v>
      </c>
      <c r="H25" s="39" t="s">
        <v>73</v>
      </c>
      <c r="I25" s="23"/>
    </row>
    <row r="26" spans="1:9" s="4" customFormat="1" ht="22.5" customHeight="1">
      <c r="A26" s="60">
        <v>23</v>
      </c>
      <c r="B26" s="63">
        <v>6</v>
      </c>
      <c r="C26" s="59" t="s">
        <v>328</v>
      </c>
      <c r="D26" s="53">
        <v>150000</v>
      </c>
      <c r="E26" s="53">
        <v>1917</v>
      </c>
      <c r="F26" s="60" t="s">
        <v>134</v>
      </c>
      <c r="G26" s="60" t="s">
        <v>6</v>
      </c>
      <c r="H26" s="60" t="s">
        <v>170</v>
      </c>
      <c r="I26" s="41" t="s">
        <v>77</v>
      </c>
    </row>
    <row r="27" spans="1:9" s="6" customFormat="1" ht="22.5" customHeight="1">
      <c r="A27" s="60">
        <v>24</v>
      </c>
      <c r="B27" s="63">
        <v>6</v>
      </c>
      <c r="C27" s="59" t="s">
        <v>329</v>
      </c>
      <c r="D27" s="53">
        <v>4620</v>
      </c>
      <c r="E27" s="53">
        <v>600</v>
      </c>
      <c r="F27" s="88" t="s">
        <v>70</v>
      </c>
      <c r="G27" s="60" t="s">
        <v>138</v>
      </c>
      <c r="H27" s="88" t="s">
        <v>69</v>
      </c>
      <c r="I27" s="37"/>
    </row>
    <row r="28" spans="1:9" s="6" customFormat="1" ht="22.5" customHeight="1">
      <c r="A28" s="60">
        <v>25</v>
      </c>
      <c r="B28" s="64">
        <v>6</v>
      </c>
      <c r="C28" s="171" t="s">
        <v>330</v>
      </c>
      <c r="D28" s="73">
        <v>4777</v>
      </c>
      <c r="E28" s="73">
        <v>1100</v>
      </c>
      <c r="F28" s="51" t="s">
        <v>70</v>
      </c>
      <c r="G28" s="52" t="s">
        <v>68</v>
      </c>
      <c r="H28" s="51" t="s">
        <v>69</v>
      </c>
      <c r="I28" s="67" t="s">
        <v>128</v>
      </c>
    </row>
    <row r="29" spans="1:9" s="6" customFormat="1" ht="22.5" customHeight="1">
      <c r="A29" s="60">
        <v>26</v>
      </c>
      <c r="B29" s="57">
        <v>6</v>
      </c>
      <c r="C29" s="49" t="s">
        <v>331</v>
      </c>
      <c r="D29" s="50">
        <v>34181</v>
      </c>
      <c r="E29" s="50">
        <v>1004</v>
      </c>
      <c r="F29" s="65" t="s">
        <v>134</v>
      </c>
      <c r="G29" s="52" t="s">
        <v>68</v>
      </c>
      <c r="H29" s="51" t="s">
        <v>170</v>
      </c>
      <c r="I29" s="40"/>
    </row>
    <row r="30" spans="1:9" s="6" customFormat="1" ht="22.5" customHeight="1">
      <c r="A30" s="60">
        <v>27</v>
      </c>
      <c r="B30" s="57">
        <v>6</v>
      </c>
      <c r="C30" s="49" t="s">
        <v>332</v>
      </c>
      <c r="D30" s="50">
        <v>25518</v>
      </c>
      <c r="E30" s="50">
        <v>978</v>
      </c>
      <c r="F30" s="65" t="s">
        <v>134</v>
      </c>
      <c r="G30" s="52" t="s">
        <v>68</v>
      </c>
      <c r="H30" s="51" t="s">
        <v>170</v>
      </c>
      <c r="I30" s="40"/>
    </row>
    <row r="31" spans="1:9" s="6" customFormat="1" ht="22.5" customHeight="1">
      <c r="A31" s="60">
        <v>28</v>
      </c>
      <c r="B31" s="57">
        <v>6</v>
      </c>
      <c r="C31" s="49" t="s">
        <v>333</v>
      </c>
      <c r="D31" s="50">
        <v>14000</v>
      </c>
      <c r="E31" s="50">
        <v>500</v>
      </c>
      <c r="F31" s="65" t="s">
        <v>134</v>
      </c>
      <c r="G31" s="52" t="s">
        <v>68</v>
      </c>
      <c r="H31" s="51" t="s">
        <v>170</v>
      </c>
      <c r="I31" s="40"/>
    </row>
    <row r="32" spans="1:9" s="6" customFormat="1" ht="22.5" customHeight="1">
      <c r="A32" s="60">
        <v>29</v>
      </c>
      <c r="B32" s="57">
        <v>6</v>
      </c>
      <c r="C32" s="49" t="s">
        <v>334</v>
      </c>
      <c r="D32" s="56">
        <v>4377</v>
      </c>
      <c r="E32" s="56">
        <v>200</v>
      </c>
      <c r="F32" s="51" t="s">
        <v>70</v>
      </c>
      <c r="G32" s="52" t="s">
        <v>68</v>
      </c>
      <c r="H32" s="62" t="s">
        <v>195</v>
      </c>
      <c r="I32" s="40"/>
    </row>
    <row r="33" spans="1:9" s="6" customFormat="1" ht="22.5" customHeight="1">
      <c r="A33" s="60">
        <v>30</v>
      </c>
      <c r="B33" s="63">
        <v>6</v>
      </c>
      <c r="C33" s="59" t="s">
        <v>335</v>
      </c>
      <c r="D33" s="53">
        <v>4924</v>
      </c>
      <c r="E33" s="53">
        <v>1000</v>
      </c>
      <c r="F33" s="39" t="s">
        <v>70</v>
      </c>
      <c r="G33" s="52" t="s">
        <v>68</v>
      </c>
      <c r="H33" s="39" t="s">
        <v>73</v>
      </c>
      <c r="I33" s="23"/>
    </row>
    <row r="34" spans="1:9" s="6" customFormat="1" ht="22.5" customHeight="1">
      <c r="A34" s="60">
        <v>31</v>
      </c>
      <c r="B34" s="63">
        <v>6</v>
      </c>
      <c r="C34" s="59" t="s">
        <v>336</v>
      </c>
      <c r="D34" s="53">
        <v>7518</v>
      </c>
      <c r="E34" s="53">
        <v>1000</v>
      </c>
      <c r="F34" s="39" t="s">
        <v>70</v>
      </c>
      <c r="G34" s="52" t="s">
        <v>68</v>
      </c>
      <c r="H34" s="39" t="s">
        <v>73</v>
      </c>
      <c r="I34" s="23"/>
    </row>
    <row r="35" spans="1:9" s="6" customFormat="1" ht="22.5" customHeight="1">
      <c r="A35" s="60">
        <v>32</v>
      </c>
      <c r="B35" s="63">
        <v>6</v>
      </c>
      <c r="C35" s="59" t="s">
        <v>337</v>
      </c>
      <c r="D35" s="53">
        <v>3063</v>
      </c>
      <c r="E35" s="53">
        <v>1000</v>
      </c>
      <c r="F35" s="39" t="s">
        <v>70</v>
      </c>
      <c r="G35" s="52" t="s">
        <v>68</v>
      </c>
      <c r="H35" s="39" t="s">
        <v>73</v>
      </c>
      <c r="I35" s="23"/>
    </row>
    <row r="36" spans="1:9" s="6" customFormat="1" ht="22.5" customHeight="1">
      <c r="A36" s="60">
        <v>33</v>
      </c>
      <c r="B36" s="84">
        <v>6</v>
      </c>
      <c r="C36" s="172" t="s">
        <v>338</v>
      </c>
      <c r="D36" s="73">
        <v>33700</v>
      </c>
      <c r="E36" s="73">
        <v>33700</v>
      </c>
      <c r="F36" s="51" t="s">
        <v>134</v>
      </c>
      <c r="G36" s="52" t="s">
        <v>68</v>
      </c>
      <c r="H36" s="51" t="s">
        <v>69</v>
      </c>
      <c r="I36" s="85" t="s">
        <v>95</v>
      </c>
    </row>
    <row r="37" spans="1:9" s="34" customFormat="1" ht="22.5" customHeight="1">
      <c r="A37" s="60">
        <v>34</v>
      </c>
      <c r="B37" s="39">
        <v>6</v>
      </c>
      <c r="C37" s="165" t="s">
        <v>339</v>
      </c>
      <c r="D37" s="139">
        <v>3400</v>
      </c>
      <c r="E37" s="139">
        <v>3400</v>
      </c>
      <c r="F37" s="39" t="s">
        <v>72</v>
      </c>
      <c r="G37" s="126" t="s">
        <v>68</v>
      </c>
      <c r="H37" s="39" t="s">
        <v>73</v>
      </c>
      <c r="I37" s="85" t="s">
        <v>95</v>
      </c>
    </row>
    <row r="38" spans="1:9" s="14" customFormat="1" ht="22.5" customHeight="1">
      <c r="A38" s="60">
        <v>35</v>
      </c>
      <c r="B38" s="66">
        <v>7</v>
      </c>
      <c r="C38" s="173" t="s">
        <v>17</v>
      </c>
      <c r="D38" s="54">
        <v>24346</v>
      </c>
      <c r="E38" s="54">
        <v>24346</v>
      </c>
      <c r="F38" s="168" t="s">
        <v>134</v>
      </c>
      <c r="G38" s="52" t="s">
        <v>68</v>
      </c>
      <c r="H38" s="174" t="s">
        <v>18</v>
      </c>
      <c r="I38" s="170"/>
    </row>
    <row r="39" spans="1:9" s="14" customFormat="1" ht="22.5" customHeight="1">
      <c r="A39" s="60">
        <v>36</v>
      </c>
      <c r="B39" s="66">
        <v>7</v>
      </c>
      <c r="C39" s="173" t="s">
        <v>19</v>
      </c>
      <c r="D39" s="54">
        <v>5050</v>
      </c>
      <c r="E39" s="54">
        <v>5050</v>
      </c>
      <c r="F39" s="168" t="s">
        <v>134</v>
      </c>
      <c r="G39" s="52" t="s">
        <v>68</v>
      </c>
      <c r="H39" s="174" t="s">
        <v>20</v>
      </c>
      <c r="I39" s="170"/>
    </row>
    <row r="40" spans="1:9" s="14" customFormat="1" ht="22.5" customHeight="1">
      <c r="A40" s="60">
        <v>37</v>
      </c>
      <c r="B40" s="66">
        <v>7</v>
      </c>
      <c r="C40" s="173" t="s">
        <v>21</v>
      </c>
      <c r="D40" s="54">
        <v>4312</v>
      </c>
      <c r="E40" s="54">
        <v>4312</v>
      </c>
      <c r="F40" s="168" t="s">
        <v>134</v>
      </c>
      <c r="G40" s="52" t="s">
        <v>68</v>
      </c>
      <c r="H40" s="174" t="s">
        <v>22</v>
      </c>
      <c r="I40" s="170"/>
    </row>
    <row r="41" spans="1:9" s="6" customFormat="1" ht="22.5" customHeight="1">
      <c r="A41" s="60">
        <v>38</v>
      </c>
      <c r="B41" s="57">
        <v>7</v>
      </c>
      <c r="C41" s="61" t="s">
        <v>340</v>
      </c>
      <c r="D41" s="50">
        <v>18000</v>
      </c>
      <c r="E41" s="50">
        <v>350</v>
      </c>
      <c r="F41" s="65" t="s">
        <v>134</v>
      </c>
      <c r="G41" s="52" t="s">
        <v>68</v>
      </c>
      <c r="H41" s="51" t="s">
        <v>146</v>
      </c>
      <c r="I41" s="40"/>
    </row>
    <row r="42" spans="1:9" s="6" customFormat="1" ht="22.5" customHeight="1">
      <c r="A42" s="60">
        <v>39</v>
      </c>
      <c r="B42" s="57">
        <v>7</v>
      </c>
      <c r="C42" s="67" t="s">
        <v>341</v>
      </c>
      <c r="D42" s="50">
        <v>14500</v>
      </c>
      <c r="E42" s="50">
        <v>300</v>
      </c>
      <c r="F42" s="65" t="s">
        <v>134</v>
      </c>
      <c r="G42" s="52" t="s">
        <v>68</v>
      </c>
      <c r="H42" s="51" t="s">
        <v>146</v>
      </c>
      <c r="I42" s="40"/>
    </row>
    <row r="43" spans="1:9" s="6" customFormat="1" ht="22.5" customHeight="1">
      <c r="A43" s="60">
        <v>40</v>
      </c>
      <c r="B43" s="57">
        <v>7</v>
      </c>
      <c r="C43" s="61" t="s">
        <v>342</v>
      </c>
      <c r="D43" s="50">
        <v>17000</v>
      </c>
      <c r="E43" s="50">
        <v>100</v>
      </c>
      <c r="F43" s="65" t="s">
        <v>134</v>
      </c>
      <c r="G43" s="52" t="s">
        <v>68</v>
      </c>
      <c r="H43" s="51" t="s">
        <v>146</v>
      </c>
      <c r="I43" s="40"/>
    </row>
    <row r="44" spans="1:9" s="6" customFormat="1" ht="22.5" customHeight="1">
      <c r="A44" s="60">
        <v>41</v>
      </c>
      <c r="B44" s="57">
        <v>7</v>
      </c>
      <c r="C44" s="68" t="s">
        <v>343</v>
      </c>
      <c r="D44" s="50">
        <v>13900</v>
      </c>
      <c r="E44" s="50">
        <v>100</v>
      </c>
      <c r="F44" s="65" t="s">
        <v>134</v>
      </c>
      <c r="G44" s="52" t="s">
        <v>68</v>
      </c>
      <c r="H44" s="62" t="s">
        <v>71</v>
      </c>
      <c r="I44" s="40"/>
    </row>
    <row r="45" spans="1:9" s="6" customFormat="1" ht="22.5" customHeight="1">
      <c r="A45" s="60">
        <v>42</v>
      </c>
      <c r="B45" s="57">
        <v>7</v>
      </c>
      <c r="C45" s="68" t="s">
        <v>344</v>
      </c>
      <c r="D45" s="50">
        <v>13100</v>
      </c>
      <c r="E45" s="50">
        <v>100</v>
      </c>
      <c r="F45" s="65" t="s">
        <v>134</v>
      </c>
      <c r="G45" s="52" t="s">
        <v>68</v>
      </c>
      <c r="H45" s="62" t="s">
        <v>71</v>
      </c>
      <c r="I45" s="40"/>
    </row>
    <row r="46" spans="1:9" s="6" customFormat="1" ht="22.5" customHeight="1">
      <c r="A46" s="60">
        <v>43</v>
      </c>
      <c r="B46" s="57">
        <v>7</v>
      </c>
      <c r="C46" s="68" t="s">
        <v>345</v>
      </c>
      <c r="D46" s="50">
        <v>18900</v>
      </c>
      <c r="E46" s="50">
        <v>100</v>
      </c>
      <c r="F46" s="65" t="s">
        <v>134</v>
      </c>
      <c r="G46" s="52" t="s">
        <v>68</v>
      </c>
      <c r="H46" s="62" t="s">
        <v>71</v>
      </c>
      <c r="I46" s="40"/>
    </row>
    <row r="47" spans="1:9" s="6" customFormat="1" ht="22.5" customHeight="1">
      <c r="A47" s="60">
        <v>44</v>
      </c>
      <c r="B47" s="57">
        <v>7</v>
      </c>
      <c r="C47" s="68" t="s">
        <v>346</v>
      </c>
      <c r="D47" s="50">
        <v>9826</v>
      </c>
      <c r="E47" s="50">
        <v>700</v>
      </c>
      <c r="F47" s="65" t="s">
        <v>134</v>
      </c>
      <c r="G47" s="52" t="s">
        <v>68</v>
      </c>
      <c r="H47" s="62" t="s">
        <v>195</v>
      </c>
      <c r="I47" s="40"/>
    </row>
    <row r="48" spans="1:9" s="6" customFormat="1" ht="22.5" customHeight="1">
      <c r="A48" s="60">
        <v>45</v>
      </c>
      <c r="B48" s="63">
        <v>7</v>
      </c>
      <c r="C48" s="68" t="s">
        <v>347</v>
      </c>
      <c r="D48" s="58">
        <v>18100</v>
      </c>
      <c r="E48" s="58">
        <v>2000</v>
      </c>
      <c r="F48" s="51" t="s">
        <v>70</v>
      </c>
      <c r="G48" s="52" t="s">
        <v>68</v>
      </c>
      <c r="H48" s="69" t="s">
        <v>348</v>
      </c>
      <c r="I48" s="40"/>
    </row>
    <row r="49" spans="1:9" s="6" customFormat="1" ht="22.5" customHeight="1">
      <c r="A49" s="60">
        <v>46</v>
      </c>
      <c r="B49" s="63">
        <v>7</v>
      </c>
      <c r="C49" s="68" t="s">
        <v>349</v>
      </c>
      <c r="D49" s="58">
        <v>17000</v>
      </c>
      <c r="E49" s="58">
        <v>300</v>
      </c>
      <c r="F49" s="51" t="s">
        <v>70</v>
      </c>
      <c r="G49" s="52" t="s">
        <v>68</v>
      </c>
      <c r="H49" s="69" t="s">
        <v>348</v>
      </c>
      <c r="I49" s="40"/>
    </row>
    <row r="50" spans="1:9" s="6" customFormat="1" ht="22.5" customHeight="1">
      <c r="A50" s="60">
        <v>47</v>
      </c>
      <c r="B50" s="63">
        <v>7</v>
      </c>
      <c r="C50" s="68" t="s">
        <v>350</v>
      </c>
      <c r="D50" s="58">
        <v>1305</v>
      </c>
      <c r="E50" s="58">
        <v>100</v>
      </c>
      <c r="F50" s="51" t="s">
        <v>70</v>
      </c>
      <c r="G50" s="52" t="s">
        <v>68</v>
      </c>
      <c r="H50" s="70" t="s">
        <v>71</v>
      </c>
      <c r="I50" s="40"/>
    </row>
    <row r="51" spans="1:9" s="4" customFormat="1" ht="22.5" customHeight="1">
      <c r="A51" s="60">
        <v>48</v>
      </c>
      <c r="B51" s="63">
        <v>8</v>
      </c>
      <c r="C51" s="59" t="s">
        <v>351</v>
      </c>
      <c r="D51" s="53">
        <v>29000</v>
      </c>
      <c r="E51" s="53">
        <v>4500</v>
      </c>
      <c r="F51" s="60" t="s">
        <v>134</v>
      </c>
      <c r="G51" s="60" t="s">
        <v>6</v>
      </c>
      <c r="H51" s="60" t="s">
        <v>71</v>
      </c>
      <c r="I51" s="175"/>
    </row>
    <row r="52" spans="1:9" s="5" customFormat="1" ht="22.5" customHeight="1">
      <c r="A52" s="60">
        <v>49</v>
      </c>
      <c r="B52" s="63">
        <v>8</v>
      </c>
      <c r="C52" s="59" t="s">
        <v>352</v>
      </c>
      <c r="D52" s="53">
        <v>28000</v>
      </c>
      <c r="E52" s="53">
        <v>500</v>
      </c>
      <c r="F52" s="60" t="s">
        <v>134</v>
      </c>
      <c r="G52" s="60" t="s">
        <v>6</v>
      </c>
      <c r="H52" s="60" t="s">
        <v>71</v>
      </c>
      <c r="I52" s="175"/>
    </row>
    <row r="53" spans="1:9" s="6" customFormat="1" ht="22.5" customHeight="1">
      <c r="A53" s="60">
        <v>50</v>
      </c>
      <c r="B53" s="71">
        <v>8</v>
      </c>
      <c r="C53" s="72" t="s">
        <v>353</v>
      </c>
      <c r="D53" s="73">
        <v>35132</v>
      </c>
      <c r="E53" s="73">
        <v>800</v>
      </c>
      <c r="F53" s="51" t="s">
        <v>70</v>
      </c>
      <c r="G53" s="52" t="s">
        <v>68</v>
      </c>
      <c r="H53" s="74" t="s">
        <v>294</v>
      </c>
      <c r="I53" s="176"/>
    </row>
    <row r="54" spans="1:9" s="6" customFormat="1" ht="22.5" customHeight="1">
      <c r="A54" s="60">
        <v>51</v>
      </c>
      <c r="B54" s="75">
        <v>8</v>
      </c>
      <c r="C54" s="49" t="s">
        <v>354</v>
      </c>
      <c r="D54" s="50">
        <v>8400</v>
      </c>
      <c r="E54" s="50">
        <v>100</v>
      </c>
      <c r="F54" s="51" t="s">
        <v>70</v>
      </c>
      <c r="G54" s="52" t="s">
        <v>68</v>
      </c>
      <c r="H54" s="51" t="s">
        <v>146</v>
      </c>
      <c r="I54" s="40"/>
    </row>
    <row r="55" spans="1:9" s="6" customFormat="1" ht="22.5" customHeight="1">
      <c r="A55" s="60">
        <v>52</v>
      </c>
      <c r="B55" s="75">
        <v>8</v>
      </c>
      <c r="C55" s="68" t="s">
        <v>355</v>
      </c>
      <c r="D55" s="58">
        <v>2562</v>
      </c>
      <c r="E55" s="58">
        <v>200</v>
      </c>
      <c r="F55" s="51" t="s">
        <v>70</v>
      </c>
      <c r="G55" s="52" t="s">
        <v>68</v>
      </c>
      <c r="H55" s="76" t="s">
        <v>294</v>
      </c>
      <c r="I55" s="40"/>
    </row>
    <row r="56" spans="1:9" s="6" customFormat="1" ht="22.5" customHeight="1">
      <c r="A56" s="60">
        <v>53</v>
      </c>
      <c r="B56" s="75">
        <v>8</v>
      </c>
      <c r="C56" s="68" t="s">
        <v>356</v>
      </c>
      <c r="D56" s="58">
        <v>1000</v>
      </c>
      <c r="E56" s="58">
        <v>100</v>
      </c>
      <c r="F56" s="51" t="s">
        <v>70</v>
      </c>
      <c r="G56" s="52" t="s">
        <v>68</v>
      </c>
      <c r="H56" s="70" t="s">
        <v>69</v>
      </c>
      <c r="I56" s="40"/>
    </row>
    <row r="57" spans="1:9" s="6" customFormat="1" ht="22.5" customHeight="1">
      <c r="A57" s="60">
        <v>54</v>
      </c>
      <c r="B57" s="63">
        <v>8</v>
      </c>
      <c r="C57" s="59" t="s">
        <v>357</v>
      </c>
      <c r="D57" s="53">
        <v>17700</v>
      </c>
      <c r="E57" s="53">
        <v>1000</v>
      </c>
      <c r="F57" s="39" t="s">
        <v>70</v>
      </c>
      <c r="G57" s="126" t="s">
        <v>68</v>
      </c>
      <c r="H57" s="39" t="s">
        <v>146</v>
      </c>
      <c r="I57" s="85" t="s">
        <v>95</v>
      </c>
    </row>
    <row r="58" spans="1:9" s="6" customFormat="1" ht="22.5" customHeight="1">
      <c r="A58" s="60">
        <v>55</v>
      </c>
      <c r="B58" s="63">
        <v>8</v>
      </c>
      <c r="C58" s="59" t="s">
        <v>358</v>
      </c>
      <c r="D58" s="53">
        <v>15000</v>
      </c>
      <c r="E58" s="53">
        <v>1000</v>
      </c>
      <c r="F58" s="39" t="s">
        <v>70</v>
      </c>
      <c r="G58" s="126" t="s">
        <v>68</v>
      </c>
      <c r="H58" s="39" t="s">
        <v>195</v>
      </c>
      <c r="I58" s="85" t="s">
        <v>95</v>
      </c>
    </row>
    <row r="59" spans="1:9" s="6" customFormat="1" ht="22.5" customHeight="1">
      <c r="A59" s="60">
        <v>56</v>
      </c>
      <c r="B59" s="63">
        <v>9</v>
      </c>
      <c r="C59" s="59" t="s">
        <v>359</v>
      </c>
      <c r="D59" s="53">
        <v>27300</v>
      </c>
      <c r="E59" s="53">
        <v>300</v>
      </c>
      <c r="F59" s="60" t="s">
        <v>134</v>
      </c>
      <c r="G59" s="60" t="s">
        <v>6</v>
      </c>
      <c r="H59" s="60" t="s">
        <v>146</v>
      </c>
      <c r="I59" s="41" t="s">
        <v>77</v>
      </c>
    </row>
    <row r="60" spans="1:9" s="6" customFormat="1" ht="22.5" customHeight="1">
      <c r="A60" s="60">
        <v>57</v>
      </c>
      <c r="B60" s="63">
        <v>9</v>
      </c>
      <c r="C60" s="59" t="s">
        <v>360</v>
      </c>
      <c r="D60" s="53">
        <v>23100</v>
      </c>
      <c r="E60" s="53">
        <v>200</v>
      </c>
      <c r="F60" s="60" t="s">
        <v>134</v>
      </c>
      <c r="G60" s="60" t="s">
        <v>6</v>
      </c>
      <c r="H60" s="60" t="s">
        <v>146</v>
      </c>
      <c r="I60" s="41" t="s">
        <v>77</v>
      </c>
    </row>
    <row r="61" spans="1:9" s="6" customFormat="1" ht="22.5" customHeight="1">
      <c r="A61" s="60">
        <v>58</v>
      </c>
      <c r="B61" s="63">
        <v>9</v>
      </c>
      <c r="C61" s="59" t="s">
        <v>361</v>
      </c>
      <c r="D61" s="53">
        <v>26737</v>
      </c>
      <c r="E61" s="53">
        <v>2012</v>
      </c>
      <c r="F61" s="60" t="s">
        <v>134</v>
      </c>
      <c r="G61" s="60" t="s">
        <v>6</v>
      </c>
      <c r="H61" s="60" t="s">
        <v>146</v>
      </c>
      <c r="I61" s="41" t="s">
        <v>77</v>
      </c>
    </row>
    <row r="62" spans="1:9" s="6" customFormat="1" ht="22.5" customHeight="1">
      <c r="A62" s="60">
        <v>59</v>
      </c>
      <c r="B62" s="63">
        <v>9</v>
      </c>
      <c r="C62" s="59" t="s">
        <v>362</v>
      </c>
      <c r="D62" s="53">
        <v>45414</v>
      </c>
      <c r="E62" s="53">
        <v>467</v>
      </c>
      <c r="F62" s="60" t="s">
        <v>134</v>
      </c>
      <c r="G62" s="60" t="s">
        <v>6</v>
      </c>
      <c r="H62" s="60" t="s">
        <v>195</v>
      </c>
      <c r="I62" s="41" t="s">
        <v>77</v>
      </c>
    </row>
    <row r="63" spans="1:9" s="6" customFormat="1" ht="22.5" customHeight="1">
      <c r="A63" s="60">
        <v>60</v>
      </c>
      <c r="B63" s="57">
        <v>9</v>
      </c>
      <c r="C63" s="49" t="s">
        <v>363</v>
      </c>
      <c r="D63" s="77">
        <v>29000</v>
      </c>
      <c r="E63" s="77">
        <v>300</v>
      </c>
      <c r="F63" s="51" t="s">
        <v>70</v>
      </c>
      <c r="G63" s="52" t="s">
        <v>68</v>
      </c>
      <c r="H63" s="78" t="s">
        <v>24</v>
      </c>
      <c r="I63" s="40"/>
    </row>
    <row r="64" spans="1:9" s="6" customFormat="1" ht="22.5" customHeight="1">
      <c r="A64" s="60">
        <v>61</v>
      </c>
      <c r="B64" s="57">
        <v>9</v>
      </c>
      <c r="C64" s="67" t="s">
        <v>364</v>
      </c>
      <c r="D64" s="50">
        <v>18500</v>
      </c>
      <c r="E64" s="50">
        <v>1140</v>
      </c>
      <c r="F64" s="51" t="s">
        <v>70</v>
      </c>
      <c r="G64" s="52" t="s">
        <v>68</v>
      </c>
      <c r="H64" s="51" t="s">
        <v>73</v>
      </c>
      <c r="I64" s="40"/>
    </row>
    <row r="65" spans="1:9" s="6" customFormat="1" ht="22.5" customHeight="1">
      <c r="A65" s="60">
        <v>62</v>
      </c>
      <c r="B65" s="71">
        <v>10</v>
      </c>
      <c r="C65" s="72" t="s">
        <v>365</v>
      </c>
      <c r="D65" s="73">
        <v>15300</v>
      </c>
      <c r="E65" s="73">
        <v>151</v>
      </c>
      <c r="F65" s="51" t="s">
        <v>70</v>
      </c>
      <c r="G65" s="52" t="s">
        <v>68</v>
      </c>
      <c r="H65" s="51" t="s">
        <v>71</v>
      </c>
      <c r="I65" s="176"/>
    </row>
    <row r="66" spans="1:9" s="6" customFormat="1" ht="22.5" customHeight="1">
      <c r="A66" s="60">
        <v>63</v>
      </c>
      <c r="B66" s="63">
        <v>10</v>
      </c>
      <c r="C66" s="59" t="s">
        <v>366</v>
      </c>
      <c r="D66" s="53">
        <v>70000</v>
      </c>
      <c r="E66" s="53">
        <v>470</v>
      </c>
      <c r="F66" s="60" t="s">
        <v>134</v>
      </c>
      <c r="G66" s="60" t="s">
        <v>6</v>
      </c>
      <c r="H66" s="60" t="s">
        <v>69</v>
      </c>
      <c r="I66" s="37"/>
    </row>
    <row r="67" spans="1:9" s="6" customFormat="1" ht="22.5" customHeight="1">
      <c r="A67" s="60">
        <v>64</v>
      </c>
      <c r="B67" s="63">
        <v>10</v>
      </c>
      <c r="C67" s="59" t="s">
        <v>367</v>
      </c>
      <c r="D67" s="53">
        <v>16321</v>
      </c>
      <c r="E67" s="53">
        <v>1245</v>
      </c>
      <c r="F67" s="88" t="s">
        <v>70</v>
      </c>
      <c r="G67" s="60" t="s">
        <v>138</v>
      </c>
      <c r="H67" s="88" t="s">
        <v>69</v>
      </c>
      <c r="I67" s="37"/>
    </row>
    <row r="68" spans="1:9" s="6" customFormat="1" ht="22.5" customHeight="1">
      <c r="A68" s="60">
        <v>65</v>
      </c>
      <c r="B68" s="63">
        <v>10</v>
      </c>
      <c r="C68" s="59" t="s">
        <v>368</v>
      </c>
      <c r="D68" s="53">
        <v>32718</v>
      </c>
      <c r="E68" s="53">
        <v>3328</v>
      </c>
      <c r="F68" s="88" t="s">
        <v>70</v>
      </c>
      <c r="G68" s="60" t="s">
        <v>138</v>
      </c>
      <c r="H68" s="88" t="s">
        <v>69</v>
      </c>
      <c r="I68" s="37"/>
    </row>
    <row r="69" spans="1:9" s="6" customFormat="1" ht="22.5" customHeight="1">
      <c r="A69" s="60">
        <v>66</v>
      </c>
      <c r="B69" s="63">
        <v>10</v>
      </c>
      <c r="C69" s="59" t="s">
        <v>369</v>
      </c>
      <c r="D69" s="53">
        <v>8500</v>
      </c>
      <c r="E69" s="53">
        <v>500</v>
      </c>
      <c r="F69" s="88" t="s">
        <v>70</v>
      </c>
      <c r="G69" s="60" t="s">
        <v>138</v>
      </c>
      <c r="H69" s="88" t="s">
        <v>146</v>
      </c>
      <c r="I69" s="37"/>
    </row>
    <row r="70" spans="1:9" s="6" customFormat="1" ht="22.5" customHeight="1">
      <c r="A70" s="60">
        <v>67</v>
      </c>
      <c r="B70" s="63">
        <v>10</v>
      </c>
      <c r="C70" s="59" t="s">
        <v>370</v>
      </c>
      <c r="D70" s="53">
        <v>1800</v>
      </c>
      <c r="E70" s="53">
        <v>1000</v>
      </c>
      <c r="F70" s="39" t="s">
        <v>70</v>
      </c>
      <c r="G70" s="60" t="s">
        <v>138</v>
      </c>
      <c r="H70" s="39" t="s">
        <v>69</v>
      </c>
      <c r="I70" s="37"/>
    </row>
    <row r="71" spans="1:9" s="14" customFormat="1" ht="22.5" customHeight="1">
      <c r="A71" s="60">
        <v>68</v>
      </c>
      <c r="B71" s="63">
        <v>10</v>
      </c>
      <c r="C71" s="173" t="s">
        <v>23</v>
      </c>
      <c r="D71" s="54">
        <v>3404</v>
      </c>
      <c r="E71" s="54">
        <v>3404</v>
      </c>
      <c r="F71" s="168" t="s">
        <v>134</v>
      </c>
      <c r="G71" s="169" t="s">
        <v>68</v>
      </c>
      <c r="H71" s="174" t="s">
        <v>24</v>
      </c>
      <c r="I71" s="170"/>
    </row>
    <row r="72" spans="1:9" s="14" customFormat="1" ht="22.5" customHeight="1">
      <c r="A72" s="60">
        <v>69</v>
      </c>
      <c r="B72" s="63">
        <v>10</v>
      </c>
      <c r="C72" s="173" t="s">
        <v>25</v>
      </c>
      <c r="D72" s="54">
        <v>1493</v>
      </c>
      <c r="E72" s="54">
        <v>1493</v>
      </c>
      <c r="F72" s="168" t="s">
        <v>134</v>
      </c>
      <c r="G72" s="169" t="s">
        <v>68</v>
      </c>
      <c r="H72" s="174" t="s">
        <v>26</v>
      </c>
      <c r="I72" s="170"/>
    </row>
    <row r="73" spans="1:9" s="6" customFormat="1" ht="22.5" customHeight="1">
      <c r="A73" s="60">
        <v>70</v>
      </c>
      <c r="B73" s="63">
        <v>10</v>
      </c>
      <c r="C73" s="79" t="s">
        <v>371</v>
      </c>
      <c r="D73" s="80">
        <v>30000</v>
      </c>
      <c r="E73" s="80">
        <v>2140</v>
      </c>
      <c r="F73" s="51" t="s">
        <v>70</v>
      </c>
      <c r="G73" s="169" t="s">
        <v>68</v>
      </c>
      <c r="H73" s="76" t="s">
        <v>160</v>
      </c>
      <c r="I73" s="40"/>
    </row>
    <row r="74" spans="1:9" s="6" customFormat="1" ht="22.5" customHeight="1">
      <c r="A74" s="60">
        <v>71</v>
      </c>
      <c r="B74" s="63">
        <v>10</v>
      </c>
      <c r="C74" s="81" t="s">
        <v>372</v>
      </c>
      <c r="D74" s="82">
        <v>1639</v>
      </c>
      <c r="E74" s="82">
        <v>1639</v>
      </c>
      <c r="F74" s="51" t="s">
        <v>72</v>
      </c>
      <c r="G74" s="169" t="s">
        <v>68</v>
      </c>
      <c r="H74" s="83" t="s">
        <v>69</v>
      </c>
      <c r="I74" s="40"/>
    </row>
    <row r="75" spans="1:9" s="6" customFormat="1" ht="22.5" customHeight="1">
      <c r="A75" s="60">
        <v>72</v>
      </c>
      <c r="B75" s="63">
        <v>10</v>
      </c>
      <c r="C75" s="81" t="s">
        <v>373</v>
      </c>
      <c r="D75" s="82">
        <v>211</v>
      </c>
      <c r="E75" s="82">
        <v>211</v>
      </c>
      <c r="F75" s="51" t="s">
        <v>72</v>
      </c>
      <c r="G75" s="169" t="s">
        <v>68</v>
      </c>
      <c r="H75" s="83" t="s">
        <v>146</v>
      </c>
      <c r="I75" s="40"/>
    </row>
    <row r="76" spans="1:9" s="6" customFormat="1" ht="22.5" customHeight="1">
      <c r="A76" s="60">
        <v>73</v>
      </c>
      <c r="B76" s="63">
        <v>11</v>
      </c>
      <c r="C76" s="59" t="s">
        <v>374</v>
      </c>
      <c r="D76" s="53">
        <v>21534</v>
      </c>
      <c r="E76" s="53">
        <v>1627</v>
      </c>
      <c r="F76" s="88" t="s">
        <v>70</v>
      </c>
      <c r="G76" s="60" t="s">
        <v>138</v>
      </c>
      <c r="H76" s="88" t="s">
        <v>69</v>
      </c>
      <c r="I76" s="37"/>
    </row>
    <row r="77" spans="1:9" s="6" customFormat="1" ht="22.5" customHeight="1">
      <c r="A77" s="60">
        <v>74</v>
      </c>
      <c r="B77" s="63">
        <v>11</v>
      </c>
      <c r="C77" s="59" t="s">
        <v>375</v>
      </c>
      <c r="D77" s="53">
        <v>9900</v>
      </c>
      <c r="E77" s="53">
        <v>1000</v>
      </c>
      <c r="F77" s="88" t="s">
        <v>70</v>
      </c>
      <c r="G77" s="60" t="s">
        <v>138</v>
      </c>
      <c r="H77" s="88" t="s">
        <v>69</v>
      </c>
      <c r="I77" s="37"/>
    </row>
    <row r="78" spans="1:9" s="4" customFormat="1" ht="22.5" customHeight="1">
      <c r="A78" s="60">
        <v>75</v>
      </c>
      <c r="B78" s="63">
        <v>12</v>
      </c>
      <c r="C78" s="59" t="s">
        <v>376</v>
      </c>
      <c r="D78" s="53">
        <v>150000</v>
      </c>
      <c r="E78" s="53">
        <v>1917</v>
      </c>
      <c r="F78" s="60" t="s">
        <v>134</v>
      </c>
      <c r="G78" s="60" t="s">
        <v>6</v>
      </c>
      <c r="H78" s="60" t="s">
        <v>170</v>
      </c>
      <c r="I78" s="41" t="s">
        <v>77</v>
      </c>
    </row>
    <row r="79" spans="1:9" s="6" customFormat="1" ht="22.5" customHeight="1">
      <c r="A79" s="60">
        <v>76</v>
      </c>
      <c r="B79" s="63">
        <v>12</v>
      </c>
      <c r="C79" s="59" t="s">
        <v>377</v>
      </c>
      <c r="D79" s="53">
        <v>220900</v>
      </c>
      <c r="E79" s="53">
        <v>1000</v>
      </c>
      <c r="F79" s="60" t="s">
        <v>134</v>
      </c>
      <c r="G79" s="60" t="s">
        <v>6</v>
      </c>
      <c r="H79" s="60" t="s">
        <v>73</v>
      </c>
      <c r="I79" s="37"/>
    </row>
    <row r="80" spans="1:9" s="6" customFormat="1" ht="22.5" customHeight="1">
      <c r="A80" s="60">
        <v>77</v>
      </c>
      <c r="B80" s="63">
        <v>12</v>
      </c>
      <c r="C80" s="59" t="s">
        <v>15</v>
      </c>
      <c r="D80" s="53">
        <v>177168</v>
      </c>
      <c r="E80" s="53">
        <v>2000</v>
      </c>
      <c r="F80" s="39" t="s">
        <v>70</v>
      </c>
      <c r="G80" s="126" t="s">
        <v>138</v>
      </c>
      <c r="H80" s="39" t="s">
        <v>73</v>
      </c>
      <c r="I80" s="37"/>
    </row>
    <row r="81" spans="1:9" s="4" customFormat="1" ht="13.5" customHeight="1">
      <c r="A81" s="42"/>
      <c r="B81" s="43"/>
      <c r="C81" s="44"/>
      <c r="D81" s="33"/>
      <c r="E81" s="33"/>
      <c r="F81" s="45"/>
      <c r="G81" s="45"/>
      <c r="H81" s="45"/>
      <c r="I81" s="46"/>
    </row>
    <row r="82" spans="1:9" s="6" customFormat="1" ht="37.5" customHeight="1">
      <c r="A82" s="179" t="s">
        <v>3</v>
      </c>
      <c r="B82" s="179"/>
      <c r="C82" s="179"/>
      <c r="D82" s="179"/>
      <c r="E82" s="179"/>
      <c r="F82" s="179"/>
      <c r="G82" s="179"/>
      <c r="H82" s="179"/>
      <c r="I82" s="179"/>
    </row>
    <row r="83" spans="2:3" s="6" customFormat="1" ht="13.5">
      <c r="B83" s="7"/>
      <c r="C83" s="8"/>
    </row>
    <row r="84" spans="2:3" s="6" customFormat="1" ht="13.5">
      <c r="B84" s="7"/>
      <c r="C84" s="8"/>
    </row>
    <row r="85" spans="2:3" s="6" customFormat="1" ht="13.5">
      <c r="B85" s="7"/>
      <c r="C85" s="8"/>
    </row>
    <row r="86" spans="2:3" s="6" customFormat="1" ht="13.5">
      <c r="B86" s="7"/>
      <c r="C86" s="8"/>
    </row>
    <row r="87" spans="2:3" s="6" customFormat="1" ht="13.5">
      <c r="B87" s="7"/>
      <c r="C87" s="8"/>
    </row>
    <row r="88" spans="2:3" s="6" customFormat="1" ht="13.5">
      <c r="B88" s="7"/>
      <c r="C88" s="8"/>
    </row>
    <row r="89" spans="2:3" s="6" customFormat="1" ht="13.5">
      <c r="B89" s="7"/>
      <c r="C89" s="8"/>
    </row>
    <row r="90" spans="2:3" s="6" customFormat="1" ht="13.5">
      <c r="B90" s="7"/>
      <c r="C90" s="8"/>
    </row>
    <row r="91" spans="2:3" s="6" customFormat="1" ht="13.5">
      <c r="B91" s="7"/>
      <c r="C91" s="8"/>
    </row>
    <row r="92" spans="2:3" s="6" customFormat="1" ht="13.5">
      <c r="B92" s="7"/>
      <c r="C92" s="8"/>
    </row>
    <row r="93" spans="2:3" s="6" customFormat="1" ht="13.5">
      <c r="B93" s="7"/>
      <c r="C93" s="8"/>
    </row>
    <row r="94" spans="2:3" s="6" customFormat="1" ht="13.5">
      <c r="B94" s="7"/>
      <c r="C94" s="8"/>
    </row>
    <row r="95" spans="2:3" s="6" customFormat="1" ht="13.5">
      <c r="B95" s="7"/>
      <c r="C95" s="8"/>
    </row>
    <row r="96" spans="2:3" s="6" customFormat="1" ht="13.5">
      <c r="B96" s="7"/>
      <c r="C96" s="8"/>
    </row>
    <row r="97" spans="2:3" s="6" customFormat="1" ht="13.5">
      <c r="B97" s="7"/>
      <c r="C97" s="8"/>
    </row>
    <row r="98" spans="2:3" s="6" customFormat="1" ht="13.5">
      <c r="B98" s="7"/>
      <c r="C98" s="8"/>
    </row>
    <row r="99" spans="2:3" s="6" customFormat="1" ht="13.5">
      <c r="B99" s="7"/>
      <c r="C99" s="8"/>
    </row>
    <row r="100" spans="2:3" s="6" customFormat="1" ht="13.5">
      <c r="B100" s="7"/>
      <c r="C100" s="8"/>
    </row>
    <row r="101" spans="2:3" s="6" customFormat="1" ht="13.5">
      <c r="B101" s="7"/>
      <c r="C101" s="8"/>
    </row>
    <row r="102" spans="2:3" s="6" customFormat="1" ht="13.5">
      <c r="B102" s="7"/>
      <c r="C102" s="8"/>
    </row>
    <row r="103" spans="2:3" s="6" customFormat="1" ht="13.5">
      <c r="B103" s="7"/>
      <c r="C103" s="8"/>
    </row>
    <row r="104" spans="2:3" s="6" customFormat="1" ht="13.5">
      <c r="B104" s="7"/>
      <c r="C104" s="8"/>
    </row>
    <row r="105" spans="2:3" s="6" customFormat="1" ht="13.5">
      <c r="B105" s="7"/>
      <c r="C105" s="8"/>
    </row>
    <row r="106" spans="2:3" s="6" customFormat="1" ht="13.5">
      <c r="B106" s="7"/>
      <c r="C106" s="8"/>
    </row>
    <row r="107" spans="2:3" s="6" customFormat="1" ht="13.5">
      <c r="B107" s="7"/>
      <c r="C107" s="8"/>
    </row>
    <row r="108" spans="2:3" s="6" customFormat="1" ht="13.5">
      <c r="B108" s="7"/>
      <c r="C108" s="8"/>
    </row>
    <row r="109" spans="2:3" s="6" customFormat="1" ht="13.5">
      <c r="B109" s="7"/>
      <c r="C109" s="8"/>
    </row>
    <row r="110" spans="2:3" s="6" customFormat="1" ht="13.5">
      <c r="B110" s="7"/>
      <c r="C110" s="8"/>
    </row>
    <row r="111" spans="2:3" s="6" customFormat="1" ht="13.5">
      <c r="B111" s="7"/>
      <c r="C111" s="8"/>
    </row>
    <row r="112" spans="2:3" s="6" customFormat="1" ht="13.5">
      <c r="B112" s="7"/>
      <c r="C112" s="8"/>
    </row>
    <row r="113" spans="2:3" s="6" customFormat="1" ht="13.5">
      <c r="B113" s="7"/>
      <c r="C113" s="8"/>
    </row>
    <row r="114" spans="2:3" s="6" customFormat="1" ht="13.5">
      <c r="B114" s="7"/>
      <c r="C114" s="8"/>
    </row>
    <row r="115" spans="2:3" s="6" customFormat="1" ht="13.5">
      <c r="B115" s="7"/>
      <c r="C115" s="8"/>
    </row>
    <row r="116" spans="2:3" s="6" customFormat="1" ht="13.5">
      <c r="B116" s="7"/>
      <c r="C116" s="8"/>
    </row>
    <row r="117" spans="2:3" s="6" customFormat="1" ht="13.5">
      <c r="B117" s="7"/>
      <c r="C117" s="8"/>
    </row>
    <row r="118" spans="2:3" s="6" customFormat="1" ht="13.5">
      <c r="B118" s="7"/>
      <c r="C118" s="8"/>
    </row>
    <row r="119" spans="2:3" s="6" customFormat="1" ht="13.5">
      <c r="B119" s="7"/>
      <c r="C119" s="8"/>
    </row>
    <row r="120" spans="2:3" s="6" customFormat="1" ht="13.5">
      <c r="B120" s="7"/>
      <c r="C120" s="8"/>
    </row>
    <row r="121" spans="2:3" s="6" customFormat="1" ht="13.5">
      <c r="B121" s="7"/>
      <c r="C121" s="8"/>
    </row>
    <row r="122" spans="2:3" s="6" customFormat="1" ht="13.5">
      <c r="B122" s="7"/>
      <c r="C122" s="8"/>
    </row>
    <row r="123" spans="2:3" s="6" customFormat="1" ht="13.5">
      <c r="B123" s="7"/>
      <c r="C123" s="8"/>
    </row>
    <row r="124" spans="2:3" s="6" customFormat="1" ht="13.5">
      <c r="B124" s="7"/>
      <c r="C124" s="8"/>
    </row>
    <row r="125" spans="2:3" s="6" customFormat="1" ht="13.5">
      <c r="B125" s="7"/>
      <c r="C125" s="8"/>
    </row>
    <row r="126" spans="2:3" s="6" customFormat="1" ht="13.5">
      <c r="B126" s="7"/>
      <c r="C126" s="8"/>
    </row>
    <row r="127" spans="2:3" s="6" customFormat="1" ht="13.5">
      <c r="B127" s="7"/>
      <c r="C127" s="8"/>
    </row>
    <row r="128" spans="2:3" s="6" customFormat="1" ht="13.5">
      <c r="B128" s="7"/>
      <c r="C128" s="8"/>
    </row>
    <row r="129" spans="2:3" s="6" customFormat="1" ht="13.5">
      <c r="B129" s="7"/>
      <c r="C129" s="8"/>
    </row>
    <row r="130" spans="2:3" s="6" customFormat="1" ht="13.5">
      <c r="B130" s="7"/>
      <c r="C130" s="8"/>
    </row>
    <row r="131" spans="2:3" s="6" customFormat="1" ht="13.5">
      <c r="B131" s="7"/>
      <c r="C131" s="8"/>
    </row>
    <row r="132" spans="2:3" s="6" customFormat="1" ht="13.5">
      <c r="B132" s="7"/>
      <c r="C132" s="8"/>
    </row>
    <row r="133" spans="2:3" s="6" customFormat="1" ht="13.5">
      <c r="B133" s="7"/>
      <c r="C133" s="8"/>
    </row>
    <row r="134" spans="2:3" s="6" customFormat="1" ht="13.5">
      <c r="B134" s="7"/>
      <c r="C134" s="8"/>
    </row>
    <row r="135" spans="2:3" s="6" customFormat="1" ht="13.5">
      <c r="B135" s="7"/>
      <c r="C135" s="8"/>
    </row>
    <row r="136" spans="2:3" s="6" customFormat="1" ht="13.5">
      <c r="B136" s="7"/>
      <c r="C136" s="8"/>
    </row>
    <row r="137" spans="2:3" s="6" customFormat="1" ht="13.5">
      <c r="B137" s="7"/>
      <c r="C137" s="8"/>
    </row>
    <row r="138" spans="2:3" s="6" customFormat="1" ht="13.5">
      <c r="B138" s="7"/>
      <c r="C138" s="8"/>
    </row>
    <row r="139" spans="2:3" s="6" customFormat="1" ht="13.5">
      <c r="B139" s="7"/>
      <c r="C139" s="8"/>
    </row>
    <row r="140" spans="2:3" s="6" customFormat="1" ht="13.5">
      <c r="B140" s="7"/>
      <c r="C140" s="8"/>
    </row>
    <row r="141" spans="2:3" s="6" customFormat="1" ht="13.5">
      <c r="B141" s="7"/>
      <c r="C141" s="8"/>
    </row>
    <row r="142" spans="2:3" s="6" customFormat="1" ht="13.5">
      <c r="B142" s="7"/>
      <c r="C142" s="8"/>
    </row>
    <row r="143" spans="2:3" s="6" customFormat="1" ht="13.5">
      <c r="B143" s="7"/>
      <c r="C143" s="8"/>
    </row>
    <row r="144" spans="2:3" s="6" customFormat="1" ht="13.5">
      <c r="B144" s="7"/>
      <c r="C144" s="8"/>
    </row>
    <row r="145" spans="2:3" s="6" customFormat="1" ht="13.5">
      <c r="B145" s="7"/>
      <c r="C145" s="8"/>
    </row>
    <row r="146" spans="2:3" s="6" customFormat="1" ht="13.5">
      <c r="B146" s="7"/>
      <c r="C146" s="8"/>
    </row>
    <row r="147" spans="2:3" s="6" customFormat="1" ht="13.5">
      <c r="B147" s="7"/>
      <c r="C147" s="8"/>
    </row>
    <row r="148" spans="2:3" s="6" customFormat="1" ht="13.5">
      <c r="B148" s="7"/>
      <c r="C148" s="8"/>
    </row>
    <row r="149" spans="2:3" s="6" customFormat="1" ht="13.5">
      <c r="B149" s="7"/>
      <c r="C149" s="8"/>
    </row>
    <row r="150" spans="2:3" s="6" customFormat="1" ht="13.5">
      <c r="B150" s="7"/>
      <c r="C150" s="8"/>
    </row>
    <row r="151" spans="2:3" s="6" customFormat="1" ht="13.5">
      <c r="B151" s="7"/>
      <c r="C151" s="8"/>
    </row>
    <row r="152" spans="2:3" s="6" customFormat="1" ht="13.5">
      <c r="B152" s="7"/>
      <c r="C152" s="8"/>
    </row>
    <row r="153" spans="2:3" s="6" customFormat="1" ht="13.5">
      <c r="B153" s="7"/>
      <c r="C153" s="8"/>
    </row>
    <row r="154" spans="2:3" s="6" customFormat="1" ht="13.5">
      <c r="B154" s="7"/>
      <c r="C154" s="8"/>
    </row>
    <row r="155" spans="2:3" s="6" customFormat="1" ht="13.5">
      <c r="B155" s="7"/>
      <c r="C155" s="8"/>
    </row>
    <row r="156" spans="2:3" s="6" customFormat="1" ht="13.5">
      <c r="B156" s="7"/>
      <c r="C156" s="8"/>
    </row>
    <row r="157" spans="2:3" s="6" customFormat="1" ht="13.5">
      <c r="B157" s="7"/>
      <c r="C157" s="8"/>
    </row>
    <row r="158" spans="2:3" s="6" customFormat="1" ht="13.5">
      <c r="B158" s="7"/>
      <c r="C158" s="8"/>
    </row>
    <row r="159" spans="2:3" s="6" customFormat="1" ht="13.5">
      <c r="B159" s="7"/>
      <c r="C159" s="8"/>
    </row>
    <row r="160" spans="2:3" s="6" customFormat="1" ht="13.5">
      <c r="B160" s="7"/>
      <c r="C160" s="8"/>
    </row>
    <row r="161" spans="2:3" s="6" customFormat="1" ht="13.5">
      <c r="B161" s="7"/>
      <c r="C161" s="8"/>
    </row>
    <row r="162" spans="2:3" s="6" customFormat="1" ht="13.5">
      <c r="B162" s="7"/>
      <c r="C162" s="8"/>
    </row>
    <row r="163" spans="2:3" s="6" customFormat="1" ht="13.5">
      <c r="B163" s="7"/>
      <c r="C163" s="8"/>
    </row>
    <row r="164" spans="2:3" s="6" customFormat="1" ht="13.5">
      <c r="B164" s="7"/>
      <c r="C164" s="8"/>
    </row>
    <row r="165" spans="2:3" s="6" customFormat="1" ht="13.5">
      <c r="B165" s="7"/>
      <c r="C165" s="8"/>
    </row>
    <row r="166" spans="2:3" s="6" customFormat="1" ht="13.5">
      <c r="B166" s="7"/>
      <c r="C166" s="8"/>
    </row>
    <row r="167" spans="2:3" s="6" customFormat="1" ht="13.5">
      <c r="B167" s="7"/>
      <c r="C167" s="8"/>
    </row>
    <row r="168" spans="2:3" s="6" customFormat="1" ht="13.5">
      <c r="B168" s="7"/>
      <c r="C168" s="8"/>
    </row>
    <row r="169" spans="2:3" s="6" customFormat="1" ht="13.5">
      <c r="B169" s="7"/>
      <c r="C169" s="8"/>
    </row>
    <row r="170" spans="2:3" s="6" customFormat="1" ht="13.5">
      <c r="B170" s="7"/>
      <c r="C170" s="8"/>
    </row>
    <row r="171" spans="2:3" s="6" customFormat="1" ht="13.5">
      <c r="B171" s="7"/>
      <c r="C171" s="8"/>
    </row>
    <row r="172" spans="2:3" s="6" customFormat="1" ht="13.5">
      <c r="B172" s="7"/>
      <c r="C172" s="8"/>
    </row>
    <row r="173" spans="2:3" s="6" customFormat="1" ht="13.5">
      <c r="B173" s="7"/>
      <c r="C173" s="8"/>
    </row>
  </sheetData>
  <autoFilter ref="A3:I80"/>
  <mergeCells count="3">
    <mergeCell ref="A1:I1"/>
    <mergeCell ref="H2:I2"/>
    <mergeCell ref="A82:I82"/>
  </mergeCells>
  <printOptions/>
  <pageMargins left="0.41" right="0.21" top="0.69" bottom="0.17" header="0.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tabSelected="1" workbookViewId="0" topLeftCell="A1">
      <selection activeCell="A4" sqref="A4"/>
    </sheetView>
  </sheetViews>
  <sheetFormatPr defaultColWidth="9.00390625" defaultRowHeight="13.5"/>
  <cols>
    <col min="1" max="1" width="4.375" style="0" customWidth="1"/>
    <col min="2" max="2" width="3.875" style="0" customWidth="1"/>
    <col min="3" max="3" width="6.00390625" style="0" customWidth="1"/>
    <col min="4" max="4" width="29.875" style="0" customWidth="1"/>
    <col min="5" max="5" width="7.50390625" style="0" customWidth="1"/>
    <col min="6" max="6" width="7.00390625" style="0" customWidth="1"/>
    <col min="7" max="8" width="5.125" style="0" customWidth="1"/>
    <col min="9" max="9" width="4.75390625" style="0" customWidth="1"/>
    <col min="10" max="10" width="10.375" style="0" customWidth="1"/>
  </cols>
  <sheetData>
    <row r="1" spans="1:10" ht="25.5">
      <c r="A1" s="180" t="s">
        <v>302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3.5">
      <c r="A2" s="10"/>
      <c r="B2" s="10"/>
      <c r="C2" s="11"/>
      <c r="D2" s="11"/>
      <c r="E2" s="12"/>
      <c r="F2" s="12"/>
      <c r="G2" s="12"/>
      <c r="H2" s="13"/>
      <c r="I2" s="181" t="s">
        <v>13</v>
      </c>
      <c r="J2" s="181"/>
    </row>
    <row r="3" spans="1:10" ht="24" customHeight="1">
      <c r="A3" s="60" t="s">
        <v>79</v>
      </c>
      <c r="B3" s="60" t="s">
        <v>80</v>
      </c>
      <c r="C3" s="60" t="s">
        <v>81</v>
      </c>
      <c r="D3" s="88" t="s">
        <v>82</v>
      </c>
      <c r="E3" s="90" t="s">
        <v>5</v>
      </c>
      <c r="F3" s="90" t="s">
        <v>83</v>
      </c>
      <c r="G3" s="90" t="s">
        <v>84</v>
      </c>
      <c r="H3" s="60" t="s">
        <v>85</v>
      </c>
      <c r="I3" s="60" t="s">
        <v>86</v>
      </c>
      <c r="J3" s="60" t="s">
        <v>380</v>
      </c>
    </row>
    <row r="4" spans="1:10" s="15" customFormat="1" ht="22.5" customHeight="1">
      <c r="A4" s="60">
        <v>1</v>
      </c>
      <c r="B4" s="92">
        <v>2</v>
      </c>
      <c r="C4" s="60" t="s">
        <v>33</v>
      </c>
      <c r="D4" s="59" t="s">
        <v>131</v>
      </c>
      <c r="E4" s="91">
        <v>195</v>
      </c>
      <c r="F4" s="91">
        <v>195</v>
      </c>
      <c r="G4" s="90" t="s">
        <v>32</v>
      </c>
      <c r="H4" s="60" t="s">
        <v>74</v>
      </c>
      <c r="I4" s="60" t="s">
        <v>18</v>
      </c>
      <c r="J4" s="85" t="s">
        <v>87</v>
      </c>
    </row>
    <row r="5" spans="1:10" s="15" customFormat="1" ht="22.5" customHeight="1">
      <c r="A5" s="126">
        <v>2</v>
      </c>
      <c r="B5" s="127">
        <v>2</v>
      </c>
      <c r="C5" s="60" t="s">
        <v>132</v>
      </c>
      <c r="D5" s="38" t="s">
        <v>133</v>
      </c>
      <c r="E5" s="128">
        <v>800</v>
      </c>
      <c r="F5" s="128">
        <v>600</v>
      </c>
      <c r="G5" s="129" t="s">
        <v>134</v>
      </c>
      <c r="H5" s="126" t="s">
        <v>6</v>
      </c>
      <c r="I5" s="126" t="s">
        <v>75</v>
      </c>
      <c r="J5" s="85" t="s">
        <v>87</v>
      </c>
    </row>
    <row r="6" spans="1:10" s="15" customFormat="1" ht="22.5" customHeight="1">
      <c r="A6" s="60">
        <v>3</v>
      </c>
      <c r="B6" s="92">
        <v>3</v>
      </c>
      <c r="C6" s="60" t="s">
        <v>33</v>
      </c>
      <c r="D6" s="59" t="s">
        <v>52</v>
      </c>
      <c r="E6" s="91">
        <v>215</v>
      </c>
      <c r="F6" s="91">
        <v>215</v>
      </c>
      <c r="G6" s="90" t="s">
        <v>32</v>
      </c>
      <c r="H6" s="60" t="s">
        <v>74</v>
      </c>
      <c r="I6" s="60" t="s">
        <v>18</v>
      </c>
      <c r="J6" s="85" t="s">
        <v>87</v>
      </c>
    </row>
    <row r="7" spans="1:10" s="16" customFormat="1" ht="22.5" customHeight="1">
      <c r="A7" s="60">
        <v>4</v>
      </c>
      <c r="B7" s="63">
        <v>3</v>
      </c>
      <c r="C7" s="130" t="s">
        <v>135</v>
      </c>
      <c r="D7" s="131" t="s">
        <v>89</v>
      </c>
      <c r="E7" s="132">
        <v>36</v>
      </c>
      <c r="F7" s="50">
        <v>36</v>
      </c>
      <c r="G7" s="89" t="s">
        <v>72</v>
      </c>
      <c r="H7" s="60" t="s">
        <v>68</v>
      </c>
      <c r="I7" s="88" t="s">
        <v>73</v>
      </c>
      <c r="J7" s="85" t="s">
        <v>87</v>
      </c>
    </row>
    <row r="8" spans="1:10" ht="22.5" customHeight="1">
      <c r="A8" s="126">
        <v>5</v>
      </c>
      <c r="B8" s="57">
        <v>3</v>
      </c>
      <c r="C8" s="86" t="s">
        <v>90</v>
      </c>
      <c r="D8" s="87" t="s">
        <v>97</v>
      </c>
      <c r="E8" s="73">
        <v>850</v>
      </c>
      <c r="F8" s="73">
        <v>100</v>
      </c>
      <c r="G8" s="88" t="s">
        <v>70</v>
      </c>
      <c r="H8" s="60" t="s">
        <v>68</v>
      </c>
      <c r="I8" s="89" t="s">
        <v>71</v>
      </c>
      <c r="J8" s="85" t="s">
        <v>87</v>
      </c>
    </row>
    <row r="9" spans="1:10" s="15" customFormat="1" ht="22.5" customHeight="1">
      <c r="A9" s="60">
        <v>6</v>
      </c>
      <c r="B9" s="92">
        <v>3</v>
      </c>
      <c r="C9" s="60" t="s">
        <v>33</v>
      </c>
      <c r="D9" s="59" t="s">
        <v>4</v>
      </c>
      <c r="E9" s="91">
        <v>367</v>
      </c>
      <c r="F9" s="91">
        <v>367</v>
      </c>
      <c r="G9" s="90" t="s">
        <v>32</v>
      </c>
      <c r="H9" s="60" t="s">
        <v>74</v>
      </c>
      <c r="I9" s="60" t="s">
        <v>18</v>
      </c>
      <c r="J9" s="85" t="s">
        <v>87</v>
      </c>
    </row>
    <row r="10" spans="1:10" s="15" customFormat="1" ht="22.5" customHeight="1">
      <c r="A10" s="60">
        <v>7</v>
      </c>
      <c r="B10" s="92">
        <v>3</v>
      </c>
      <c r="C10" s="60" t="s">
        <v>33</v>
      </c>
      <c r="D10" s="59" t="s">
        <v>43</v>
      </c>
      <c r="E10" s="91">
        <v>455</v>
      </c>
      <c r="F10" s="91">
        <v>455</v>
      </c>
      <c r="G10" s="90" t="s">
        <v>32</v>
      </c>
      <c r="H10" s="60" t="s">
        <v>74</v>
      </c>
      <c r="I10" s="60" t="s">
        <v>18</v>
      </c>
      <c r="J10" s="85" t="s">
        <v>87</v>
      </c>
    </row>
    <row r="11" spans="1:10" ht="22.5" customHeight="1">
      <c r="A11" s="126">
        <v>8</v>
      </c>
      <c r="B11" s="92">
        <v>3</v>
      </c>
      <c r="C11" s="60" t="s">
        <v>76</v>
      </c>
      <c r="D11" s="59" t="s">
        <v>91</v>
      </c>
      <c r="E11" s="91">
        <v>270</v>
      </c>
      <c r="F11" s="91">
        <v>270</v>
      </c>
      <c r="G11" s="90" t="s">
        <v>72</v>
      </c>
      <c r="H11" s="60" t="s">
        <v>68</v>
      </c>
      <c r="I11" s="60" t="s">
        <v>71</v>
      </c>
      <c r="J11" s="85" t="s">
        <v>87</v>
      </c>
    </row>
    <row r="12" spans="1:10" ht="22.5" customHeight="1">
      <c r="A12" s="60">
        <v>9</v>
      </c>
      <c r="B12" s="127">
        <v>3</v>
      </c>
      <c r="C12" s="60" t="s">
        <v>88</v>
      </c>
      <c r="D12" s="38" t="s">
        <v>98</v>
      </c>
      <c r="E12" s="128">
        <v>400</v>
      </c>
      <c r="F12" s="128">
        <v>700</v>
      </c>
      <c r="G12" s="129" t="s">
        <v>72</v>
      </c>
      <c r="H12" s="126" t="s">
        <v>6</v>
      </c>
      <c r="I12" s="126" t="s">
        <v>75</v>
      </c>
      <c r="J12" s="85" t="s">
        <v>87</v>
      </c>
    </row>
    <row r="13" spans="1:10" ht="22.5" customHeight="1">
      <c r="A13" s="60">
        <v>10</v>
      </c>
      <c r="B13" s="133">
        <v>3</v>
      </c>
      <c r="C13" s="134" t="s">
        <v>76</v>
      </c>
      <c r="D13" s="135" t="s">
        <v>65</v>
      </c>
      <c r="E13" s="136">
        <v>450</v>
      </c>
      <c r="F13" s="136">
        <v>450</v>
      </c>
      <c r="G13" s="137" t="s">
        <v>72</v>
      </c>
      <c r="H13" s="126" t="s">
        <v>136</v>
      </c>
      <c r="I13" s="134" t="s">
        <v>69</v>
      </c>
      <c r="J13" s="85" t="s">
        <v>87</v>
      </c>
    </row>
    <row r="14" spans="1:10" ht="22.5" customHeight="1">
      <c r="A14" s="126">
        <v>11</v>
      </c>
      <c r="B14" s="127">
        <v>3</v>
      </c>
      <c r="C14" s="60" t="s">
        <v>88</v>
      </c>
      <c r="D14" s="38" t="s">
        <v>137</v>
      </c>
      <c r="E14" s="128">
        <v>500</v>
      </c>
      <c r="F14" s="128">
        <v>500</v>
      </c>
      <c r="G14" s="129" t="s">
        <v>72</v>
      </c>
      <c r="H14" s="126" t="s">
        <v>138</v>
      </c>
      <c r="I14" s="126" t="s">
        <v>73</v>
      </c>
      <c r="J14" s="85" t="s">
        <v>87</v>
      </c>
    </row>
    <row r="15" spans="1:10" s="31" customFormat="1" ht="22.5" customHeight="1">
      <c r="A15" s="60">
        <v>12</v>
      </c>
      <c r="B15" s="127">
        <v>3</v>
      </c>
      <c r="C15" s="60" t="s">
        <v>33</v>
      </c>
      <c r="D15" s="59" t="s">
        <v>34</v>
      </c>
      <c r="E15" s="91">
        <v>185</v>
      </c>
      <c r="F15" s="91">
        <v>185</v>
      </c>
      <c r="G15" s="90" t="s">
        <v>32</v>
      </c>
      <c r="H15" s="60" t="s">
        <v>74</v>
      </c>
      <c r="I15" s="60" t="s">
        <v>18</v>
      </c>
      <c r="J15" s="85" t="s">
        <v>87</v>
      </c>
    </row>
    <row r="16" spans="1:10" s="31" customFormat="1" ht="22.5" customHeight="1">
      <c r="A16" s="60">
        <v>13</v>
      </c>
      <c r="B16" s="127">
        <v>3</v>
      </c>
      <c r="C16" s="60" t="s">
        <v>33</v>
      </c>
      <c r="D16" s="59" t="s">
        <v>35</v>
      </c>
      <c r="E16" s="91">
        <v>105</v>
      </c>
      <c r="F16" s="91">
        <v>105</v>
      </c>
      <c r="G16" s="90" t="s">
        <v>32</v>
      </c>
      <c r="H16" s="60" t="s">
        <v>74</v>
      </c>
      <c r="I16" s="60" t="s">
        <v>18</v>
      </c>
      <c r="J16" s="85" t="s">
        <v>87</v>
      </c>
    </row>
    <row r="17" spans="1:10" s="31" customFormat="1" ht="22.5" customHeight="1">
      <c r="A17" s="126">
        <v>14</v>
      </c>
      <c r="B17" s="127">
        <v>3</v>
      </c>
      <c r="C17" s="60" t="s">
        <v>33</v>
      </c>
      <c r="D17" s="59" t="s">
        <v>36</v>
      </c>
      <c r="E17" s="91">
        <v>173</v>
      </c>
      <c r="F17" s="91">
        <v>173</v>
      </c>
      <c r="G17" s="90" t="s">
        <v>32</v>
      </c>
      <c r="H17" s="60" t="s">
        <v>74</v>
      </c>
      <c r="I17" s="60" t="s">
        <v>18</v>
      </c>
      <c r="J17" s="85" t="s">
        <v>87</v>
      </c>
    </row>
    <row r="18" spans="1:10" s="29" customFormat="1" ht="22.5" customHeight="1">
      <c r="A18" s="60">
        <v>15</v>
      </c>
      <c r="B18" s="57">
        <v>4</v>
      </c>
      <c r="C18" s="86" t="s">
        <v>90</v>
      </c>
      <c r="D18" s="87" t="s">
        <v>92</v>
      </c>
      <c r="E18" s="73">
        <v>1700</v>
      </c>
      <c r="F18" s="73">
        <v>160</v>
      </c>
      <c r="G18" s="88" t="s">
        <v>70</v>
      </c>
      <c r="H18" s="60" t="s">
        <v>68</v>
      </c>
      <c r="I18" s="89" t="s">
        <v>69</v>
      </c>
      <c r="J18" s="59" t="s">
        <v>128</v>
      </c>
    </row>
    <row r="19" spans="1:10" s="29" customFormat="1" ht="22.5" customHeight="1">
      <c r="A19" s="60">
        <v>16</v>
      </c>
      <c r="B19" s="57">
        <v>4</v>
      </c>
      <c r="C19" s="86" t="s">
        <v>90</v>
      </c>
      <c r="D19" s="87" t="s">
        <v>93</v>
      </c>
      <c r="E19" s="73">
        <v>1700</v>
      </c>
      <c r="F19" s="73">
        <v>190</v>
      </c>
      <c r="G19" s="88" t="s">
        <v>70</v>
      </c>
      <c r="H19" s="60" t="s">
        <v>68</v>
      </c>
      <c r="I19" s="89" t="s">
        <v>69</v>
      </c>
      <c r="J19" s="59" t="s">
        <v>128</v>
      </c>
    </row>
    <row r="20" spans="1:10" ht="22.5" customHeight="1">
      <c r="A20" s="126">
        <v>17</v>
      </c>
      <c r="B20" s="57">
        <v>4</v>
      </c>
      <c r="C20" s="86" t="s">
        <v>90</v>
      </c>
      <c r="D20" s="87" t="s">
        <v>94</v>
      </c>
      <c r="E20" s="73">
        <v>2500</v>
      </c>
      <c r="F20" s="73">
        <v>20</v>
      </c>
      <c r="G20" s="88" t="s">
        <v>70</v>
      </c>
      <c r="H20" s="60" t="s">
        <v>68</v>
      </c>
      <c r="I20" s="89" t="s">
        <v>73</v>
      </c>
      <c r="J20" s="85"/>
    </row>
    <row r="21" spans="1:10" s="31" customFormat="1" ht="22.5" customHeight="1">
      <c r="A21" s="60">
        <v>18</v>
      </c>
      <c r="B21" s="92">
        <v>4</v>
      </c>
      <c r="C21" s="60" t="s">
        <v>33</v>
      </c>
      <c r="D21" s="59" t="s">
        <v>139</v>
      </c>
      <c r="E21" s="91">
        <v>438</v>
      </c>
      <c r="F21" s="91">
        <v>438</v>
      </c>
      <c r="G21" s="90" t="s">
        <v>32</v>
      </c>
      <c r="H21" s="60" t="s">
        <v>74</v>
      </c>
      <c r="I21" s="60" t="s">
        <v>18</v>
      </c>
      <c r="J21" s="85"/>
    </row>
    <row r="22" spans="1:10" s="31" customFormat="1" ht="22.5" customHeight="1">
      <c r="A22" s="60">
        <v>19</v>
      </c>
      <c r="B22" s="92">
        <v>4</v>
      </c>
      <c r="C22" s="60" t="s">
        <v>33</v>
      </c>
      <c r="D22" s="59" t="s">
        <v>140</v>
      </c>
      <c r="E22" s="91">
        <v>88</v>
      </c>
      <c r="F22" s="91">
        <v>88</v>
      </c>
      <c r="G22" s="90" t="s">
        <v>32</v>
      </c>
      <c r="H22" s="60" t="s">
        <v>74</v>
      </c>
      <c r="I22" s="60" t="s">
        <v>18</v>
      </c>
      <c r="J22" s="85" t="s">
        <v>95</v>
      </c>
    </row>
    <row r="23" spans="1:10" s="31" customFormat="1" ht="22.5" customHeight="1">
      <c r="A23" s="126">
        <v>20</v>
      </c>
      <c r="B23" s="92">
        <v>4</v>
      </c>
      <c r="C23" s="60" t="s">
        <v>33</v>
      </c>
      <c r="D23" s="59" t="s">
        <v>39</v>
      </c>
      <c r="E23" s="91">
        <v>337</v>
      </c>
      <c r="F23" s="91">
        <v>337</v>
      </c>
      <c r="G23" s="90" t="s">
        <v>32</v>
      </c>
      <c r="H23" s="60" t="s">
        <v>74</v>
      </c>
      <c r="I23" s="60" t="s">
        <v>18</v>
      </c>
      <c r="J23" s="85"/>
    </row>
    <row r="24" spans="1:10" s="31" customFormat="1" ht="22.5" customHeight="1">
      <c r="A24" s="60">
        <v>21</v>
      </c>
      <c r="B24" s="92">
        <v>4</v>
      </c>
      <c r="C24" s="60" t="s">
        <v>33</v>
      </c>
      <c r="D24" s="59" t="s">
        <v>46</v>
      </c>
      <c r="E24" s="91">
        <v>31</v>
      </c>
      <c r="F24" s="91">
        <v>31</v>
      </c>
      <c r="G24" s="90" t="s">
        <v>32</v>
      </c>
      <c r="H24" s="60" t="s">
        <v>74</v>
      </c>
      <c r="I24" s="60" t="s">
        <v>18</v>
      </c>
      <c r="J24" s="85"/>
    </row>
    <row r="25" spans="1:10" s="31" customFormat="1" ht="22.5" customHeight="1">
      <c r="A25" s="60">
        <v>22</v>
      </c>
      <c r="B25" s="92">
        <v>4</v>
      </c>
      <c r="C25" s="60" t="s">
        <v>33</v>
      </c>
      <c r="D25" s="59" t="s">
        <v>47</v>
      </c>
      <c r="E25" s="91">
        <v>28</v>
      </c>
      <c r="F25" s="91">
        <v>28</v>
      </c>
      <c r="G25" s="90" t="s">
        <v>32</v>
      </c>
      <c r="H25" s="60" t="s">
        <v>74</v>
      </c>
      <c r="I25" s="60" t="s">
        <v>18</v>
      </c>
      <c r="J25" s="85"/>
    </row>
    <row r="26" spans="1:10" s="31" customFormat="1" ht="22.5" customHeight="1">
      <c r="A26" s="126">
        <v>23</v>
      </c>
      <c r="B26" s="92">
        <v>4</v>
      </c>
      <c r="C26" s="60" t="s">
        <v>33</v>
      </c>
      <c r="D26" s="59" t="s">
        <v>48</v>
      </c>
      <c r="E26" s="91">
        <v>28</v>
      </c>
      <c r="F26" s="91">
        <v>28</v>
      </c>
      <c r="G26" s="90" t="s">
        <v>32</v>
      </c>
      <c r="H26" s="60" t="s">
        <v>74</v>
      </c>
      <c r="I26" s="60" t="s">
        <v>18</v>
      </c>
      <c r="J26" s="85"/>
    </row>
    <row r="27" spans="1:10" s="31" customFormat="1" ht="22.5" customHeight="1">
      <c r="A27" s="60">
        <v>24</v>
      </c>
      <c r="B27" s="92">
        <v>4</v>
      </c>
      <c r="C27" s="60" t="s">
        <v>33</v>
      </c>
      <c r="D27" s="59" t="s">
        <v>49</v>
      </c>
      <c r="E27" s="91">
        <v>31</v>
      </c>
      <c r="F27" s="91">
        <v>31</v>
      </c>
      <c r="G27" s="90" t="s">
        <v>32</v>
      </c>
      <c r="H27" s="60" t="s">
        <v>74</v>
      </c>
      <c r="I27" s="60" t="s">
        <v>18</v>
      </c>
      <c r="J27" s="85"/>
    </row>
    <row r="28" spans="1:10" s="31" customFormat="1" ht="22.5" customHeight="1">
      <c r="A28" s="60">
        <v>25</v>
      </c>
      <c r="B28" s="92">
        <v>4</v>
      </c>
      <c r="C28" s="60" t="s">
        <v>33</v>
      </c>
      <c r="D28" s="59" t="s">
        <v>50</v>
      </c>
      <c r="E28" s="91">
        <v>31</v>
      </c>
      <c r="F28" s="91">
        <v>31</v>
      </c>
      <c r="G28" s="90" t="s">
        <v>32</v>
      </c>
      <c r="H28" s="60" t="s">
        <v>74</v>
      </c>
      <c r="I28" s="60" t="s">
        <v>18</v>
      </c>
      <c r="J28" s="85"/>
    </row>
    <row r="29" spans="1:10" s="29" customFormat="1" ht="22.5" customHeight="1">
      <c r="A29" s="126">
        <v>26</v>
      </c>
      <c r="B29" s="92">
        <v>4</v>
      </c>
      <c r="C29" s="60" t="s">
        <v>141</v>
      </c>
      <c r="D29" s="59" t="s">
        <v>142</v>
      </c>
      <c r="E29" s="91">
        <v>40</v>
      </c>
      <c r="F29" s="91">
        <v>40</v>
      </c>
      <c r="G29" s="90" t="s">
        <v>72</v>
      </c>
      <c r="H29" s="60" t="s">
        <v>68</v>
      </c>
      <c r="I29" s="60" t="s">
        <v>143</v>
      </c>
      <c r="J29" s="85"/>
    </row>
    <row r="30" spans="1:10" s="29" customFormat="1" ht="22.5" customHeight="1">
      <c r="A30" s="60">
        <v>27</v>
      </c>
      <c r="B30" s="92">
        <v>4</v>
      </c>
      <c r="C30" s="60" t="s">
        <v>141</v>
      </c>
      <c r="D30" s="59" t="s">
        <v>144</v>
      </c>
      <c r="E30" s="91">
        <v>78</v>
      </c>
      <c r="F30" s="91">
        <v>78</v>
      </c>
      <c r="G30" s="90" t="s">
        <v>72</v>
      </c>
      <c r="H30" s="60" t="s">
        <v>68</v>
      </c>
      <c r="I30" s="60" t="s">
        <v>75</v>
      </c>
      <c r="J30" s="85" t="s">
        <v>95</v>
      </c>
    </row>
    <row r="31" spans="1:10" ht="22.5" customHeight="1">
      <c r="A31" s="60">
        <v>28</v>
      </c>
      <c r="B31" s="88">
        <v>4</v>
      </c>
      <c r="C31" s="88" t="s">
        <v>88</v>
      </c>
      <c r="D31" s="59" t="s">
        <v>145</v>
      </c>
      <c r="E31" s="53">
        <v>68</v>
      </c>
      <c r="F31" s="53">
        <v>68</v>
      </c>
      <c r="G31" s="89" t="s">
        <v>72</v>
      </c>
      <c r="H31" s="60" t="s">
        <v>68</v>
      </c>
      <c r="I31" s="88" t="s">
        <v>146</v>
      </c>
      <c r="J31" s="85"/>
    </row>
    <row r="32" spans="1:10" ht="22.5" customHeight="1">
      <c r="A32" s="126">
        <v>29</v>
      </c>
      <c r="B32" s="88">
        <v>4</v>
      </c>
      <c r="C32" s="88" t="s">
        <v>88</v>
      </c>
      <c r="D32" s="59" t="s">
        <v>147</v>
      </c>
      <c r="E32" s="53">
        <v>134</v>
      </c>
      <c r="F32" s="53">
        <v>134</v>
      </c>
      <c r="G32" s="89" t="s">
        <v>72</v>
      </c>
      <c r="H32" s="60" t="s">
        <v>68</v>
      </c>
      <c r="I32" s="88" t="s">
        <v>146</v>
      </c>
      <c r="J32" s="85"/>
    </row>
    <row r="33" spans="1:10" ht="22.5" customHeight="1">
      <c r="A33" s="60">
        <v>30</v>
      </c>
      <c r="B33" s="92">
        <v>4</v>
      </c>
      <c r="C33" s="60" t="s">
        <v>148</v>
      </c>
      <c r="D33" s="59" t="s">
        <v>149</v>
      </c>
      <c r="E33" s="91">
        <v>440</v>
      </c>
      <c r="F33" s="91">
        <v>440</v>
      </c>
      <c r="G33" s="90" t="s">
        <v>150</v>
      </c>
      <c r="H33" s="60" t="s">
        <v>68</v>
      </c>
      <c r="I33" s="60" t="s">
        <v>151</v>
      </c>
      <c r="J33" s="59"/>
    </row>
    <row r="34" spans="1:10" s="35" customFormat="1" ht="22.5" customHeight="1">
      <c r="A34" s="60">
        <v>31</v>
      </c>
      <c r="B34" s="92">
        <v>4</v>
      </c>
      <c r="C34" s="60" t="s">
        <v>148</v>
      </c>
      <c r="D34" s="59" t="s">
        <v>152</v>
      </c>
      <c r="E34" s="91">
        <v>800</v>
      </c>
      <c r="F34" s="91">
        <v>632</v>
      </c>
      <c r="G34" s="90" t="s">
        <v>153</v>
      </c>
      <c r="H34" s="60" t="s">
        <v>74</v>
      </c>
      <c r="I34" s="60" t="s">
        <v>154</v>
      </c>
      <c r="J34" s="85"/>
    </row>
    <row r="35" spans="1:10" s="35" customFormat="1" ht="22.5" customHeight="1">
      <c r="A35" s="126">
        <v>32</v>
      </c>
      <c r="B35" s="92">
        <v>4</v>
      </c>
      <c r="C35" s="60" t="s">
        <v>155</v>
      </c>
      <c r="D35" s="59" t="s">
        <v>156</v>
      </c>
      <c r="E35" s="91">
        <v>780</v>
      </c>
      <c r="F35" s="91">
        <v>600</v>
      </c>
      <c r="G35" s="90" t="s">
        <v>70</v>
      </c>
      <c r="H35" s="93" t="s">
        <v>68</v>
      </c>
      <c r="I35" s="90" t="s">
        <v>73</v>
      </c>
      <c r="J35" s="85"/>
    </row>
    <row r="36" spans="1:10" s="35" customFormat="1" ht="22.5" customHeight="1">
      <c r="A36" s="60">
        <v>33</v>
      </c>
      <c r="B36" s="92">
        <v>4</v>
      </c>
      <c r="C36" s="60" t="s">
        <v>157</v>
      </c>
      <c r="D36" s="59" t="s">
        <v>158</v>
      </c>
      <c r="E36" s="91">
        <v>114</v>
      </c>
      <c r="F36" s="91">
        <v>80</v>
      </c>
      <c r="G36" s="90" t="s">
        <v>70</v>
      </c>
      <c r="H36" s="93" t="s">
        <v>74</v>
      </c>
      <c r="I36" s="90" t="s">
        <v>73</v>
      </c>
      <c r="J36" s="85"/>
    </row>
    <row r="37" spans="1:10" s="6" customFormat="1" ht="22.5" customHeight="1">
      <c r="A37" s="60">
        <v>34</v>
      </c>
      <c r="B37" s="92">
        <v>4</v>
      </c>
      <c r="C37" s="60" t="s">
        <v>148</v>
      </c>
      <c r="D37" s="59" t="s">
        <v>159</v>
      </c>
      <c r="E37" s="91">
        <v>900</v>
      </c>
      <c r="F37" s="91">
        <v>400</v>
      </c>
      <c r="G37" s="90" t="s">
        <v>153</v>
      </c>
      <c r="H37" s="60" t="s">
        <v>74</v>
      </c>
      <c r="I37" s="60" t="s">
        <v>160</v>
      </c>
      <c r="J37" s="59"/>
    </row>
    <row r="38" spans="1:10" s="6" customFormat="1" ht="22.5" customHeight="1">
      <c r="A38" s="126">
        <v>35</v>
      </c>
      <c r="B38" s="92">
        <v>4</v>
      </c>
      <c r="C38" s="60" t="s">
        <v>148</v>
      </c>
      <c r="D38" s="59" t="s">
        <v>161</v>
      </c>
      <c r="E38" s="91">
        <v>800</v>
      </c>
      <c r="F38" s="91">
        <v>300</v>
      </c>
      <c r="G38" s="90" t="s">
        <v>153</v>
      </c>
      <c r="H38" s="60" t="s">
        <v>74</v>
      </c>
      <c r="I38" s="60" t="s">
        <v>160</v>
      </c>
      <c r="J38" s="59"/>
    </row>
    <row r="39" spans="1:10" s="6" customFormat="1" ht="22.5" customHeight="1">
      <c r="A39" s="60">
        <v>36</v>
      </c>
      <c r="B39" s="92">
        <v>4</v>
      </c>
      <c r="C39" s="60" t="s">
        <v>148</v>
      </c>
      <c r="D39" s="59" t="s">
        <v>162</v>
      </c>
      <c r="E39" s="91">
        <v>800</v>
      </c>
      <c r="F39" s="91">
        <v>300</v>
      </c>
      <c r="G39" s="90" t="s">
        <v>153</v>
      </c>
      <c r="H39" s="60" t="s">
        <v>74</v>
      </c>
      <c r="I39" s="60" t="s">
        <v>160</v>
      </c>
      <c r="J39" s="59"/>
    </row>
    <row r="40" spans="1:10" s="15" customFormat="1" ht="22.5" customHeight="1">
      <c r="A40" s="60">
        <v>37</v>
      </c>
      <c r="B40" s="92">
        <v>4</v>
      </c>
      <c r="C40" s="60" t="s">
        <v>33</v>
      </c>
      <c r="D40" s="59" t="s">
        <v>51</v>
      </c>
      <c r="E40" s="91">
        <v>73</v>
      </c>
      <c r="F40" s="91">
        <v>73</v>
      </c>
      <c r="G40" s="90" t="s">
        <v>32</v>
      </c>
      <c r="H40" s="60" t="s">
        <v>74</v>
      </c>
      <c r="I40" s="60" t="s">
        <v>18</v>
      </c>
      <c r="J40" s="85"/>
    </row>
    <row r="41" spans="1:10" s="15" customFormat="1" ht="22.5" customHeight="1">
      <c r="A41" s="126">
        <v>38</v>
      </c>
      <c r="B41" s="92">
        <v>4</v>
      </c>
      <c r="C41" s="60" t="s">
        <v>33</v>
      </c>
      <c r="D41" s="59" t="s">
        <v>54</v>
      </c>
      <c r="E41" s="91">
        <v>110</v>
      </c>
      <c r="F41" s="91">
        <v>110</v>
      </c>
      <c r="G41" s="90" t="s">
        <v>32</v>
      </c>
      <c r="H41" s="60" t="s">
        <v>74</v>
      </c>
      <c r="I41" s="60" t="s">
        <v>18</v>
      </c>
      <c r="J41" s="85"/>
    </row>
    <row r="42" spans="1:10" s="29" customFormat="1" ht="22.5" customHeight="1">
      <c r="A42" s="60">
        <v>39</v>
      </c>
      <c r="B42" s="92">
        <v>4</v>
      </c>
      <c r="C42" s="60" t="s">
        <v>132</v>
      </c>
      <c r="D42" s="59" t="s">
        <v>163</v>
      </c>
      <c r="E42" s="91">
        <v>5</v>
      </c>
      <c r="F42" s="91">
        <v>5</v>
      </c>
      <c r="G42" s="90" t="s">
        <v>72</v>
      </c>
      <c r="H42" s="60" t="s">
        <v>68</v>
      </c>
      <c r="I42" s="60" t="s">
        <v>75</v>
      </c>
      <c r="J42" s="85"/>
    </row>
    <row r="43" spans="1:10" s="29" customFormat="1" ht="22.5" customHeight="1">
      <c r="A43" s="60">
        <v>40</v>
      </c>
      <c r="B43" s="92">
        <v>4</v>
      </c>
      <c r="C43" s="60" t="s">
        <v>132</v>
      </c>
      <c r="D43" s="59" t="s">
        <v>164</v>
      </c>
      <c r="E43" s="91">
        <v>10</v>
      </c>
      <c r="F43" s="91">
        <v>10</v>
      </c>
      <c r="G43" s="90" t="s">
        <v>72</v>
      </c>
      <c r="H43" s="60" t="s">
        <v>68</v>
      </c>
      <c r="I43" s="60" t="s">
        <v>75</v>
      </c>
      <c r="J43" s="85"/>
    </row>
    <row r="44" spans="1:10" ht="22.5" customHeight="1">
      <c r="A44" s="126">
        <v>41</v>
      </c>
      <c r="B44" s="92">
        <v>4</v>
      </c>
      <c r="C44" s="60" t="s">
        <v>132</v>
      </c>
      <c r="D44" s="59" t="s">
        <v>165</v>
      </c>
      <c r="E44" s="91">
        <v>20</v>
      </c>
      <c r="F44" s="91">
        <v>20</v>
      </c>
      <c r="G44" s="90" t="s">
        <v>72</v>
      </c>
      <c r="H44" s="60" t="s">
        <v>68</v>
      </c>
      <c r="I44" s="60" t="s">
        <v>75</v>
      </c>
      <c r="J44" s="85"/>
    </row>
    <row r="45" spans="1:10" ht="22.5" customHeight="1">
      <c r="A45" s="60">
        <v>42</v>
      </c>
      <c r="B45" s="92">
        <v>4</v>
      </c>
      <c r="C45" s="60" t="s">
        <v>88</v>
      </c>
      <c r="D45" s="59" t="s">
        <v>166</v>
      </c>
      <c r="E45" s="91">
        <v>470</v>
      </c>
      <c r="F45" s="91">
        <v>470</v>
      </c>
      <c r="G45" s="90" t="s">
        <v>72</v>
      </c>
      <c r="H45" s="60" t="s">
        <v>68</v>
      </c>
      <c r="I45" s="60" t="s">
        <v>146</v>
      </c>
      <c r="J45" s="85"/>
    </row>
    <row r="46" spans="1:10" ht="22.5" customHeight="1">
      <c r="A46" s="60">
        <v>43</v>
      </c>
      <c r="B46" s="92">
        <v>4</v>
      </c>
      <c r="C46" s="60" t="s">
        <v>88</v>
      </c>
      <c r="D46" s="59" t="s">
        <v>167</v>
      </c>
      <c r="E46" s="91">
        <v>72</v>
      </c>
      <c r="F46" s="91">
        <v>72</v>
      </c>
      <c r="G46" s="90" t="s">
        <v>72</v>
      </c>
      <c r="H46" s="60" t="s">
        <v>68</v>
      </c>
      <c r="I46" s="60" t="s">
        <v>71</v>
      </c>
      <c r="J46" s="85"/>
    </row>
    <row r="47" spans="1:10" ht="22.5" customHeight="1">
      <c r="A47" s="126">
        <v>44</v>
      </c>
      <c r="B47" s="92">
        <v>4</v>
      </c>
      <c r="C47" s="60" t="s">
        <v>148</v>
      </c>
      <c r="D47" s="59" t="s">
        <v>168</v>
      </c>
      <c r="E47" s="91">
        <v>76</v>
      </c>
      <c r="F47" s="91">
        <v>76</v>
      </c>
      <c r="G47" s="90" t="s">
        <v>150</v>
      </c>
      <c r="H47" s="60" t="s">
        <v>68</v>
      </c>
      <c r="I47" s="60" t="s">
        <v>151</v>
      </c>
      <c r="J47" s="59"/>
    </row>
    <row r="48" spans="1:10" ht="22.5" customHeight="1">
      <c r="A48" s="60">
        <v>45</v>
      </c>
      <c r="B48" s="63">
        <v>4</v>
      </c>
      <c r="C48" s="88" t="s">
        <v>135</v>
      </c>
      <c r="D48" s="59" t="s">
        <v>169</v>
      </c>
      <c r="E48" s="53">
        <v>251</v>
      </c>
      <c r="F48" s="53">
        <v>150</v>
      </c>
      <c r="G48" s="88" t="s">
        <v>70</v>
      </c>
      <c r="H48" s="60" t="s">
        <v>68</v>
      </c>
      <c r="I48" s="60" t="s">
        <v>170</v>
      </c>
      <c r="J48" s="94"/>
    </row>
    <row r="49" spans="1:10" s="29" customFormat="1" ht="22.5" customHeight="1">
      <c r="A49" s="60">
        <v>46</v>
      </c>
      <c r="B49" s="55">
        <v>4</v>
      </c>
      <c r="C49" s="86" t="s">
        <v>90</v>
      </c>
      <c r="D49" s="59" t="s">
        <v>171</v>
      </c>
      <c r="E49" s="73">
        <v>1898</v>
      </c>
      <c r="F49" s="73">
        <v>230</v>
      </c>
      <c r="G49" s="90" t="s">
        <v>153</v>
      </c>
      <c r="H49" s="60" t="s">
        <v>68</v>
      </c>
      <c r="I49" s="89" t="s">
        <v>146</v>
      </c>
      <c r="J49" s="85" t="s">
        <v>95</v>
      </c>
    </row>
    <row r="50" spans="1:10" s="29" customFormat="1" ht="22.5" customHeight="1">
      <c r="A50" s="126">
        <v>47</v>
      </c>
      <c r="B50" s="57">
        <v>4</v>
      </c>
      <c r="C50" s="86" t="s">
        <v>90</v>
      </c>
      <c r="D50" s="87" t="s">
        <v>172</v>
      </c>
      <c r="E50" s="73">
        <v>6521</v>
      </c>
      <c r="F50" s="73">
        <v>300</v>
      </c>
      <c r="G50" s="103" t="s">
        <v>153</v>
      </c>
      <c r="H50" s="60" t="s">
        <v>68</v>
      </c>
      <c r="I50" s="89" t="s">
        <v>66</v>
      </c>
      <c r="J50" s="85"/>
    </row>
    <row r="51" spans="1:10" s="30" customFormat="1" ht="22.5" customHeight="1">
      <c r="A51" s="60">
        <v>48</v>
      </c>
      <c r="B51" s="92">
        <v>4</v>
      </c>
      <c r="C51" s="60" t="s">
        <v>148</v>
      </c>
      <c r="D51" s="59" t="s">
        <v>173</v>
      </c>
      <c r="E51" s="91">
        <v>950</v>
      </c>
      <c r="F51" s="91">
        <v>200</v>
      </c>
      <c r="G51" s="90" t="s">
        <v>153</v>
      </c>
      <c r="H51" s="60" t="s">
        <v>74</v>
      </c>
      <c r="I51" s="60" t="s">
        <v>160</v>
      </c>
      <c r="J51" s="85"/>
    </row>
    <row r="52" spans="1:10" ht="22.5" customHeight="1">
      <c r="A52" s="60">
        <v>49</v>
      </c>
      <c r="B52" s="92">
        <v>4</v>
      </c>
      <c r="C52" s="88" t="s">
        <v>88</v>
      </c>
      <c r="D52" s="59" t="s">
        <v>174</v>
      </c>
      <c r="E52" s="53">
        <v>100</v>
      </c>
      <c r="F52" s="53">
        <v>100</v>
      </c>
      <c r="G52" s="89" t="s">
        <v>72</v>
      </c>
      <c r="H52" s="60" t="s">
        <v>68</v>
      </c>
      <c r="I52" s="88" t="s">
        <v>75</v>
      </c>
      <c r="J52" s="85" t="s">
        <v>95</v>
      </c>
    </row>
    <row r="53" spans="1:10" ht="22.5" customHeight="1">
      <c r="A53" s="126">
        <v>50</v>
      </c>
      <c r="B53" s="92">
        <v>4</v>
      </c>
      <c r="C53" s="88" t="s">
        <v>88</v>
      </c>
      <c r="D53" s="59" t="s">
        <v>175</v>
      </c>
      <c r="E53" s="53">
        <v>73</v>
      </c>
      <c r="F53" s="53">
        <v>73</v>
      </c>
      <c r="G53" s="89" t="s">
        <v>72</v>
      </c>
      <c r="H53" s="60" t="s">
        <v>68</v>
      </c>
      <c r="I53" s="88" t="s">
        <v>75</v>
      </c>
      <c r="J53" s="85" t="s">
        <v>95</v>
      </c>
    </row>
    <row r="54" spans="1:10" ht="22.5" customHeight="1">
      <c r="A54" s="60">
        <v>51</v>
      </c>
      <c r="B54" s="127">
        <v>4</v>
      </c>
      <c r="C54" s="60" t="s">
        <v>76</v>
      </c>
      <c r="D54" s="38" t="s">
        <v>176</v>
      </c>
      <c r="E54" s="128">
        <v>250</v>
      </c>
      <c r="F54" s="128">
        <v>250</v>
      </c>
      <c r="G54" s="129" t="s">
        <v>72</v>
      </c>
      <c r="H54" s="126" t="s">
        <v>177</v>
      </c>
      <c r="I54" s="126" t="s">
        <v>71</v>
      </c>
      <c r="J54" s="85"/>
    </row>
    <row r="55" spans="1:10" ht="22.5" customHeight="1">
      <c r="A55" s="60">
        <v>52</v>
      </c>
      <c r="B55" s="127">
        <v>4</v>
      </c>
      <c r="C55" s="60" t="s">
        <v>88</v>
      </c>
      <c r="D55" s="38" t="s">
        <v>178</v>
      </c>
      <c r="E55" s="128">
        <v>3000</v>
      </c>
      <c r="F55" s="128">
        <v>3000</v>
      </c>
      <c r="G55" s="129" t="s">
        <v>72</v>
      </c>
      <c r="H55" s="126" t="s">
        <v>6</v>
      </c>
      <c r="I55" s="126" t="s">
        <v>73</v>
      </c>
      <c r="J55" s="95"/>
    </row>
    <row r="56" spans="1:10" s="2" customFormat="1" ht="22.5" customHeight="1">
      <c r="A56" s="126">
        <v>53</v>
      </c>
      <c r="B56" s="92">
        <v>4</v>
      </c>
      <c r="C56" s="126" t="s">
        <v>157</v>
      </c>
      <c r="D56" s="59" t="s">
        <v>179</v>
      </c>
      <c r="E56" s="91">
        <v>81</v>
      </c>
      <c r="F56" s="91">
        <v>81</v>
      </c>
      <c r="G56" s="90" t="s">
        <v>72</v>
      </c>
      <c r="H56" s="93" t="s">
        <v>138</v>
      </c>
      <c r="I56" s="90" t="s">
        <v>73</v>
      </c>
      <c r="J56" s="100"/>
    </row>
    <row r="57" spans="1:10" s="15" customFormat="1" ht="22.5" customHeight="1">
      <c r="A57" s="60">
        <v>54</v>
      </c>
      <c r="B57" s="127">
        <v>4</v>
      </c>
      <c r="C57" s="60" t="s">
        <v>33</v>
      </c>
      <c r="D57" s="38" t="s">
        <v>180</v>
      </c>
      <c r="E57" s="128">
        <v>640</v>
      </c>
      <c r="F57" s="128">
        <v>512</v>
      </c>
      <c r="G57" s="129" t="s">
        <v>64</v>
      </c>
      <c r="H57" s="126" t="s">
        <v>136</v>
      </c>
      <c r="I57" s="126" t="s">
        <v>18</v>
      </c>
      <c r="J57" s="95"/>
    </row>
    <row r="58" spans="1:10" s="15" customFormat="1" ht="22.5" customHeight="1">
      <c r="A58" s="60">
        <v>55</v>
      </c>
      <c r="B58" s="127">
        <v>4</v>
      </c>
      <c r="C58" s="60" t="s">
        <v>33</v>
      </c>
      <c r="D58" s="38" t="s">
        <v>181</v>
      </c>
      <c r="E58" s="128">
        <v>702</v>
      </c>
      <c r="F58" s="128">
        <v>562</v>
      </c>
      <c r="G58" s="129" t="s">
        <v>64</v>
      </c>
      <c r="H58" s="126" t="s">
        <v>136</v>
      </c>
      <c r="I58" s="126" t="s">
        <v>18</v>
      </c>
      <c r="J58" s="95"/>
    </row>
    <row r="59" spans="1:10" ht="22.5" customHeight="1">
      <c r="A59" s="126">
        <v>56</v>
      </c>
      <c r="B59" s="127">
        <v>4</v>
      </c>
      <c r="C59" s="60" t="s">
        <v>88</v>
      </c>
      <c r="D59" s="38" t="s">
        <v>182</v>
      </c>
      <c r="E59" s="128">
        <v>46</v>
      </c>
      <c r="F59" s="128">
        <v>46</v>
      </c>
      <c r="G59" s="129" t="s">
        <v>72</v>
      </c>
      <c r="H59" s="126" t="s">
        <v>136</v>
      </c>
      <c r="I59" s="126" t="s">
        <v>146</v>
      </c>
      <c r="J59" s="95"/>
    </row>
    <row r="60" spans="1:10" ht="22.5" customHeight="1">
      <c r="A60" s="60">
        <v>57</v>
      </c>
      <c r="B60" s="127">
        <v>4</v>
      </c>
      <c r="C60" s="126" t="s">
        <v>148</v>
      </c>
      <c r="D60" s="38" t="s">
        <v>183</v>
      </c>
      <c r="E60" s="128">
        <v>156</v>
      </c>
      <c r="F60" s="128">
        <v>156</v>
      </c>
      <c r="G60" s="129" t="s">
        <v>150</v>
      </c>
      <c r="H60" s="126" t="s">
        <v>136</v>
      </c>
      <c r="I60" s="126" t="s">
        <v>151</v>
      </c>
      <c r="J60" s="59"/>
    </row>
    <row r="61" spans="1:10" s="16" customFormat="1" ht="22.5" customHeight="1">
      <c r="A61" s="60">
        <v>58</v>
      </c>
      <c r="B61" s="75">
        <v>4</v>
      </c>
      <c r="C61" s="138" t="s">
        <v>135</v>
      </c>
      <c r="D61" s="96" t="s">
        <v>184</v>
      </c>
      <c r="E61" s="50" t="s">
        <v>185</v>
      </c>
      <c r="F61" s="58">
        <v>90</v>
      </c>
      <c r="G61" s="139" t="s">
        <v>70</v>
      </c>
      <c r="H61" s="126" t="s">
        <v>138</v>
      </c>
      <c r="I61" s="39" t="s">
        <v>73</v>
      </c>
      <c r="J61" s="97"/>
    </row>
    <row r="62" spans="1:10" ht="22.5" customHeight="1">
      <c r="A62" s="126">
        <v>59</v>
      </c>
      <c r="B62" s="63">
        <v>4</v>
      </c>
      <c r="C62" s="39" t="s">
        <v>135</v>
      </c>
      <c r="D62" s="59" t="s">
        <v>186</v>
      </c>
      <c r="E62" s="53">
        <v>144</v>
      </c>
      <c r="F62" s="53">
        <v>144</v>
      </c>
      <c r="G62" s="39" t="s">
        <v>72</v>
      </c>
      <c r="H62" s="126" t="s">
        <v>74</v>
      </c>
      <c r="I62" s="126" t="s">
        <v>69</v>
      </c>
      <c r="J62" s="85" t="s">
        <v>95</v>
      </c>
    </row>
    <row r="63" spans="1:10" s="31" customFormat="1" ht="22.5" customHeight="1">
      <c r="A63" s="60">
        <v>60</v>
      </c>
      <c r="B63" s="92">
        <v>5</v>
      </c>
      <c r="C63" s="60" t="s">
        <v>88</v>
      </c>
      <c r="D63" s="59" t="s">
        <v>187</v>
      </c>
      <c r="E63" s="91">
        <v>131</v>
      </c>
      <c r="F63" s="91">
        <v>131</v>
      </c>
      <c r="G63" s="90" t="s">
        <v>32</v>
      </c>
      <c r="H63" s="60" t="s">
        <v>74</v>
      </c>
      <c r="I63" s="60" t="s">
        <v>18</v>
      </c>
      <c r="J63" s="85" t="s">
        <v>95</v>
      </c>
    </row>
    <row r="64" spans="1:10" s="31" customFormat="1" ht="22.5" customHeight="1">
      <c r="A64" s="60">
        <v>61</v>
      </c>
      <c r="B64" s="92">
        <v>5</v>
      </c>
      <c r="C64" s="60" t="s">
        <v>33</v>
      </c>
      <c r="D64" s="59" t="s">
        <v>37</v>
      </c>
      <c r="E64" s="91">
        <v>179</v>
      </c>
      <c r="F64" s="91">
        <v>179</v>
      </c>
      <c r="G64" s="90" t="s">
        <v>32</v>
      </c>
      <c r="H64" s="60" t="s">
        <v>74</v>
      </c>
      <c r="I64" s="60" t="s">
        <v>18</v>
      </c>
      <c r="J64" s="85"/>
    </row>
    <row r="65" spans="1:10" s="31" customFormat="1" ht="22.5" customHeight="1">
      <c r="A65" s="126">
        <v>62</v>
      </c>
      <c r="B65" s="92">
        <v>5</v>
      </c>
      <c r="C65" s="60" t="s">
        <v>33</v>
      </c>
      <c r="D65" s="59" t="s">
        <v>188</v>
      </c>
      <c r="E65" s="91">
        <v>125</v>
      </c>
      <c r="F65" s="91">
        <v>125</v>
      </c>
      <c r="G65" s="90" t="s">
        <v>32</v>
      </c>
      <c r="H65" s="60" t="s">
        <v>74</v>
      </c>
      <c r="I65" s="60" t="s">
        <v>18</v>
      </c>
      <c r="J65" s="85" t="s">
        <v>189</v>
      </c>
    </row>
    <row r="66" spans="1:10" s="15" customFormat="1" ht="22.5" customHeight="1">
      <c r="A66" s="60">
        <v>63</v>
      </c>
      <c r="B66" s="92">
        <v>5</v>
      </c>
      <c r="C66" s="60" t="s">
        <v>33</v>
      </c>
      <c r="D66" s="59" t="s">
        <v>44</v>
      </c>
      <c r="E66" s="91">
        <v>256</v>
      </c>
      <c r="F66" s="91">
        <v>256</v>
      </c>
      <c r="G66" s="90" t="s">
        <v>32</v>
      </c>
      <c r="H66" s="60" t="s">
        <v>74</v>
      </c>
      <c r="I66" s="60" t="s">
        <v>18</v>
      </c>
      <c r="J66" s="85"/>
    </row>
    <row r="67" spans="1:10" s="15" customFormat="1" ht="22.5" customHeight="1">
      <c r="A67" s="60">
        <v>64</v>
      </c>
      <c r="B67" s="92">
        <v>5</v>
      </c>
      <c r="C67" s="60" t="s">
        <v>33</v>
      </c>
      <c r="D67" s="59" t="s">
        <v>45</v>
      </c>
      <c r="E67" s="91">
        <v>52</v>
      </c>
      <c r="F67" s="91">
        <v>52</v>
      </c>
      <c r="G67" s="90" t="s">
        <v>32</v>
      </c>
      <c r="H67" s="60" t="s">
        <v>74</v>
      </c>
      <c r="I67" s="60" t="s">
        <v>18</v>
      </c>
      <c r="J67" s="85"/>
    </row>
    <row r="68" spans="1:10" ht="22.5" customHeight="1">
      <c r="A68" s="126">
        <v>65</v>
      </c>
      <c r="B68" s="57">
        <v>5</v>
      </c>
      <c r="C68" s="86" t="s">
        <v>90</v>
      </c>
      <c r="D68" s="87" t="s">
        <v>190</v>
      </c>
      <c r="E68" s="73">
        <v>2719</v>
      </c>
      <c r="F68" s="73">
        <v>50</v>
      </c>
      <c r="G68" s="88" t="s">
        <v>134</v>
      </c>
      <c r="H68" s="60" t="s">
        <v>68</v>
      </c>
      <c r="I68" s="89" t="s">
        <v>170</v>
      </c>
      <c r="J68" s="94"/>
    </row>
    <row r="69" spans="1:10" ht="22.5" customHeight="1">
      <c r="A69" s="60">
        <v>66</v>
      </c>
      <c r="B69" s="57">
        <v>5</v>
      </c>
      <c r="C69" s="86" t="s">
        <v>90</v>
      </c>
      <c r="D69" s="87" t="s">
        <v>191</v>
      </c>
      <c r="E69" s="98">
        <v>2013</v>
      </c>
      <c r="F69" s="98">
        <v>50</v>
      </c>
      <c r="G69" s="88" t="s">
        <v>134</v>
      </c>
      <c r="H69" s="60" t="s">
        <v>68</v>
      </c>
      <c r="I69" s="89" t="s">
        <v>170</v>
      </c>
      <c r="J69" s="94"/>
    </row>
    <row r="70" spans="1:10" ht="22.5" customHeight="1">
      <c r="A70" s="60">
        <v>67</v>
      </c>
      <c r="B70" s="57">
        <v>5</v>
      </c>
      <c r="C70" s="86" t="s">
        <v>90</v>
      </c>
      <c r="D70" s="87" t="s">
        <v>192</v>
      </c>
      <c r="E70" s="73">
        <v>1128</v>
      </c>
      <c r="F70" s="73">
        <v>25</v>
      </c>
      <c r="G70" s="88" t="s">
        <v>134</v>
      </c>
      <c r="H70" s="60" t="s">
        <v>68</v>
      </c>
      <c r="I70" s="89" t="s">
        <v>170</v>
      </c>
      <c r="J70" s="94"/>
    </row>
    <row r="71" spans="1:10" s="29" customFormat="1" ht="22.5" customHeight="1">
      <c r="A71" s="126">
        <v>68</v>
      </c>
      <c r="B71" s="57">
        <v>5</v>
      </c>
      <c r="C71" s="86" t="s">
        <v>90</v>
      </c>
      <c r="D71" s="59" t="s">
        <v>193</v>
      </c>
      <c r="E71" s="73">
        <v>626</v>
      </c>
      <c r="F71" s="73">
        <v>100</v>
      </c>
      <c r="G71" s="88" t="s">
        <v>134</v>
      </c>
      <c r="H71" s="60" t="s">
        <v>68</v>
      </c>
      <c r="I71" s="89" t="s">
        <v>151</v>
      </c>
      <c r="J71" s="59"/>
    </row>
    <row r="72" spans="1:10" ht="22.5" customHeight="1">
      <c r="A72" s="60">
        <v>69</v>
      </c>
      <c r="B72" s="57">
        <v>5</v>
      </c>
      <c r="C72" s="86" t="s">
        <v>90</v>
      </c>
      <c r="D72" s="87" t="s">
        <v>194</v>
      </c>
      <c r="E72" s="73">
        <v>460</v>
      </c>
      <c r="F72" s="73">
        <v>50</v>
      </c>
      <c r="G72" s="88" t="s">
        <v>70</v>
      </c>
      <c r="H72" s="60" t="s">
        <v>68</v>
      </c>
      <c r="I72" s="99" t="s">
        <v>195</v>
      </c>
      <c r="J72" s="94"/>
    </row>
    <row r="73" spans="1:10" ht="22.5" customHeight="1">
      <c r="A73" s="60">
        <v>70</v>
      </c>
      <c r="B73" s="92">
        <v>5</v>
      </c>
      <c r="C73" s="88" t="s">
        <v>88</v>
      </c>
      <c r="D73" s="59" t="s">
        <v>196</v>
      </c>
      <c r="E73" s="53">
        <v>113</v>
      </c>
      <c r="F73" s="53">
        <v>113</v>
      </c>
      <c r="G73" s="89" t="s">
        <v>72</v>
      </c>
      <c r="H73" s="60" t="s">
        <v>68</v>
      </c>
      <c r="I73" s="88" t="s">
        <v>75</v>
      </c>
      <c r="J73" s="85" t="s">
        <v>95</v>
      </c>
    </row>
    <row r="74" spans="1:10" s="29" customFormat="1" ht="22.5" customHeight="1">
      <c r="A74" s="126">
        <v>71</v>
      </c>
      <c r="B74" s="92">
        <v>5</v>
      </c>
      <c r="C74" s="88" t="s">
        <v>90</v>
      </c>
      <c r="D74" s="59" t="s">
        <v>197</v>
      </c>
      <c r="E74" s="101">
        <v>2350</v>
      </c>
      <c r="F74" s="53">
        <v>2350</v>
      </c>
      <c r="G74" s="89" t="s">
        <v>134</v>
      </c>
      <c r="H74" s="60" t="s">
        <v>68</v>
      </c>
      <c r="I74" s="88" t="s">
        <v>69</v>
      </c>
      <c r="J74" s="85" t="s">
        <v>95</v>
      </c>
    </row>
    <row r="75" spans="1:10" s="32" customFormat="1" ht="22.5" customHeight="1">
      <c r="A75" s="60">
        <v>72</v>
      </c>
      <c r="B75" s="92">
        <v>5</v>
      </c>
      <c r="C75" s="60" t="s">
        <v>76</v>
      </c>
      <c r="D75" s="38" t="s">
        <v>198</v>
      </c>
      <c r="E75" s="140">
        <v>600</v>
      </c>
      <c r="F75" s="141">
        <v>200</v>
      </c>
      <c r="G75" s="90" t="s">
        <v>134</v>
      </c>
      <c r="H75" s="126" t="s">
        <v>177</v>
      </c>
      <c r="I75" s="60" t="s">
        <v>75</v>
      </c>
      <c r="J75" s="107" t="s">
        <v>95</v>
      </c>
    </row>
    <row r="76" spans="1:10" s="32" customFormat="1" ht="22.5" customHeight="1">
      <c r="A76" s="60">
        <v>73</v>
      </c>
      <c r="B76" s="92">
        <v>5</v>
      </c>
      <c r="C76" s="60" t="s">
        <v>76</v>
      </c>
      <c r="D76" s="38" t="s">
        <v>199</v>
      </c>
      <c r="E76" s="140">
        <v>900</v>
      </c>
      <c r="F76" s="141">
        <v>300</v>
      </c>
      <c r="G76" s="90" t="s">
        <v>134</v>
      </c>
      <c r="H76" s="126" t="s">
        <v>177</v>
      </c>
      <c r="I76" s="60" t="s">
        <v>75</v>
      </c>
      <c r="J76" s="107" t="s">
        <v>95</v>
      </c>
    </row>
    <row r="77" spans="1:10" s="32" customFormat="1" ht="22.5" customHeight="1">
      <c r="A77" s="126">
        <v>74</v>
      </c>
      <c r="B77" s="92">
        <v>5</v>
      </c>
      <c r="C77" s="60" t="s">
        <v>76</v>
      </c>
      <c r="D77" s="38" t="s">
        <v>200</v>
      </c>
      <c r="E77" s="140">
        <v>200</v>
      </c>
      <c r="F77" s="141">
        <v>150</v>
      </c>
      <c r="G77" s="90" t="s">
        <v>134</v>
      </c>
      <c r="H77" s="126" t="s">
        <v>177</v>
      </c>
      <c r="I77" s="60" t="s">
        <v>75</v>
      </c>
      <c r="J77" s="107" t="s">
        <v>95</v>
      </c>
    </row>
    <row r="78" spans="1:10" s="32" customFormat="1" ht="22.5" customHeight="1">
      <c r="A78" s="60">
        <v>75</v>
      </c>
      <c r="B78" s="92">
        <v>5</v>
      </c>
      <c r="C78" s="60" t="s">
        <v>76</v>
      </c>
      <c r="D78" s="38" t="s">
        <v>201</v>
      </c>
      <c r="E78" s="140">
        <v>500</v>
      </c>
      <c r="F78" s="141">
        <v>200</v>
      </c>
      <c r="G78" s="90" t="s">
        <v>134</v>
      </c>
      <c r="H78" s="126" t="s">
        <v>177</v>
      </c>
      <c r="I78" s="60" t="s">
        <v>75</v>
      </c>
      <c r="J78" s="107" t="s">
        <v>95</v>
      </c>
    </row>
    <row r="79" spans="1:10" s="32" customFormat="1" ht="22.5" customHeight="1">
      <c r="A79" s="60">
        <v>76</v>
      </c>
      <c r="B79" s="92">
        <v>5</v>
      </c>
      <c r="C79" s="60" t="s">
        <v>76</v>
      </c>
      <c r="D79" s="38" t="s">
        <v>202</v>
      </c>
      <c r="E79" s="142">
        <v>1000</v>
      </c>
      <c r="F79" s="141">
        <v>300</v>
      </c>
      <c r="G79" s="90" t="s">
        <v>134</v>
      </c>
      <c r="H79" s="126" t="s">
        <v>177</v>
      </c>
      <c r="I79" s="60" t="s">
        <v>75</v>
      </c>
      <c r="J79" s="107" t="s">
        <v>95</v>
      </c>
    </row>
    <row r="80" spans="1:10" s="32" customFormat="1" ht="22.5" customHeight="1">
      <c r="A80" s="126">
        <v>77</v>
      </c>
      <c r="B80" s="92">
        <v>5</v>
      </c>
      <c r="C80" s="60" t="s">
        <v>76</v>
      </c>
      <c r="D80" s="38" t="s">
        <v>203</v>
      </c>
      <c r="E80" s="140">
        <v>400</v>
      </c>
      <c r="F80" s="141">
        <v>200</v>
      </c>
      <c r="G80" s="90" t="s">
        <v>134</v>
      </c>
      <c r="H80" s="126" t="s">
        <v>177</v>
      </c>
      <c r="I80" s="60" t="s">
        <v>75</v>
      </c>
      <c r="J80" s="107" t="s">
        <v>95</v>
      </c>
    </row>
    <row r="81" spans="1:10" ht="22.5" customHeight="1">
      <c r="A81" s="60">
        <v>78</v>
      </c>
      <c r="B81" s="127">
        <v>5</v>
      </c>
      <c r="C81" s="126" t="s">
        <v>148</v>
      </c>
      <c r="D81" s="38" t="s">
        <v>204</v>
      </c>
      <c r="E81" s="128">
        <v>21</v>
      </c>
      <c r="F81" s="128">
        <v>21</v>
      </c>
      <c r="G81" s="129" t="s">
        <v>150</v>
      </c>
      <c r="H81" s="126" t="s">
        <v>136</v>
      </c>
      <c r="I81" s="126" t="s">
        <v>151</v>
      </c>
      <c r="J81" s="100"/>
    </row>
    <row r="82" spans="1:10" s="31" customFormat="1" ht="22.5" customHeight="1">
      <c r="A82" s="60">
        <v>79</v>
      </c>
      <c r="B82" s="92">
        <v>6</v>
      </c>
      <c r="C82" s="60" t="s">
        <v>33</v>
      </c>
      <c r="D82" s="59" t="s">
        <v>38</v>
      </c>
      <c r="E82" s="91">
        <v>80</v>
      </c>
      <c r="F82" s="91">
        <v>80</v>
      </c>
      <c r="G82" s="90" t="s">
        <v>32</v>
      </c>
      <c r="H82" s="60" t="s">
        <v>74</v>
      </c>
      <c r="I82" s="60" t="s">
        <v>18</v>
      </c>
      <c r="J82" s="85"/>
    </row>
    <row r="83" spans="1:10" s="31" customFormat="1" ht="22.5" customHeight="1">
      <c r="A83" s="126">
        <v>80</v>
      </c>
      <c r="B83" s="92">
        <v>6</v>
      </c>
      <c r="C83" s="60" t="s">
        <v>33</v>
      </c>
      <c r="D83" s="59" t="s">
        <v>205</v>
      </c>
      <c r="E83" s="91">
        <v>133</v>
      </c>
      <c r="F83" s="91">
        <v>133</v>
      </c>
      <c r="G83" s="90" t="s">
        <v>32</v>
      </c>
      <c r="H83" s="60" t="s">
        <v>74</v>
      </c>
      <c r="I83" s="60" t="s">
        <v>18</v>
      </c>
      <c r="J83" s="85"/>
    </row>
    <row r="84" spans="1:10" ht="22.5" customHeight="1">
      <c r="A84" s="60">
        <v>81</v>
      </c>
      <c r="B84" s="63">
        <v>6</v>
      </c>
      <c r="C84" s="60" t="s">
        <v>88</v>
      </c>
      <c r="D84" s="59" t="s">
        <v>206</v>
      </c>
      <c r="E84" s="91">
        <v>1360</v>
      </c>
      <c r="F84" s="91">
        <v>1046</v>
      </c>
      <c r="G84" s="90" t="s">
        <v>70</v>
      </c>
      <c r="H84" s="60" t="s">
        <v>68</v>
      </c>
      <c r="I84" s="60" t="s">
        <v>146</v>
      </c>
      <c r="J84" s="85"/>
    </row>
    <row r="85" spans="1:10" ht="22.5" customHeight="1">
      <c r="A85" s="60">
        <v>82</v>
      </c>
      <c r="B85" s="63">
        <v>6</v>
      </c>
      <c r="C85" s="88" t="s">
        <v>88</v>
      </c>
      <c r="D85" s="72" t="s">
        <v>207</v>
      </c>
      <c r="E85" s="101">
        <v>967</v>
      </c>
      <c r="F85" s="101">
        <v>617</v>
      </c>
      <c r="G85" s="89" t="s">
        <v>70</v>
      </c>
      <c r="H85" s="60" t="s">
        <v>68</v>
      </c>
      <c r="I85" s="88" t="s">
        <v>146</v>
      </c>
      <c r="J85" s="85"/>
    </row>
    <row r="86" spans="1:10" ht="22.5" customHeight="1">
      <c r="A86" s="126">
        <v>83</v>
      </c>
      <c r="B86" s="63">
        <v>6</v>
      </c>
      <c r="C86" s="88" t="s">
        <v>88</v>
      </c>
      <c r="D86" s="72" t="s">
        <v>208</v>
      </c>
      <c r="E86" s="101">
        <v>829</v>
      </c>
      <c r="F86" s="101">
        <v>529</v>
      </c>
      <c r="G86" s="89" t="s">
        <v>70</v>
      </c>
      <c r="H86" s="60" t="s">
        <v>68</v>
      </c>
      <c r="I86" s="88" t="s">
        <v>146</v>
      </c>
      <c r="J86" s="85"/>
    </row>
    <row r="87" spans="1:10" ht="22.5" customHeight="1">
      <c r="A87" s="60">
        <v>84</v>
      </c>
      <c r="B87" s="63">
        <v>6</v>
      </c>
      <c r="C87" s="60" t="s">
        <v>88</v>
      </c>
      <c r="D87" s="59" t="s">
        <v>209</v>
      </c>
      <c r="E87" s="91">
        <v>865</v>
      </c>
      <c r="F87" s="91">
        <v>259</v>
      </c>
      <c r="G87" s="90" t="s">
        <v>70</v>
      </c>
      <c r="H87" s="60" t="s">
        <v>68</v>
      </c>
      <c r="I87" s="60" t="s">
        <v>71</v>
      </c>
      <c r="J87" s="85"/>
    </row>
    <row r="88" spans="1:10" s="35" customFormat="1" ht="22.5" customHeight="1">
      <c r="A88" s="60">
        <v>85</v>
      </c>
      <c r="B88" s="92">
        <v>6</v>
      </c>
      <c r="C88" s="52" t="s">
        <v>148</v>
      </c>
      <c r="D88" s="67" t="s">
        <v>210</v>
      </c>
      <c r="E88" s="102">
        <v>3300</v>
      </c>
      <c r="F88" s="102">
        <v>850</v>
      </c>
      <c r="G88" s="103" t="s">
        <v>153</v>
      </c>
      <c r="H88" s="52" t="s">
        <v>74</v>
      </c>
      <c r="I88" s="52" t="s">
        <v>154</v>
      </c>
      <c r="J88" s="85"/>
    </row>
    <row r="89" spans="1:10" s="35" customFormat="1" ht="22.5" customHeight="1">
      <c r="A89" s="126">
        <v>86</v>
      </c>
      <c r="B89" s="92">
        <v>6</v>
      </c>
      <c r="C89" s="52" t="s">
        <v>148</v>
      </c>
      <c r="D89" s="67" t="s">
        <v>211</v>
      </c>
      <c r="E89" s="102">
        <v>2700</v>
      </c>
      <c r="F89" s="102">
        <v>800</v>
      </c>
      <c r="G89" s="103" t="s">
        <v>153</v>
      </c>
      <c r="H89" s="52" t="s">
        <v>74</v>
      </c>
      <c r="I89" s="52" t="s">
        <v>154</v>
      </c>
      <c r="J89" s="85"/>
    </row>
    <row r="90" spans="1:10" s="35" customFormat="1" ht="22.5" customHeight="1">
      <c r="A90" s="60">
        <v>87</v>
      </c>
      <c r="B90" s="92">
        <v>6</v>
      </c>
      <c r="C90" s="52" t="s">
        <v>148</v>
      </c>
      <c r="D90" s="67" t="s">
        <v>212</v>
      </c>
      <c r="E90" s="102">
        <v>3800</v>
      </c>
      <c r="F90" s="102">
        <v>1000</v>
      </c>
      <c r="G90" s="103" t="s">
        <v>153</v>
      </c>
      <c r="H90" s="52" t="s">
        <v>74</v>
      </c>
      <c r="I90" s="52" t="s">
        <v>154</v>
      </c>
      <c r="J90" s="85"/>
    </row>
    <row r="91" spans="1:10" s="35" customFormat="1" ht="22.5" customHeight="1">
      <c r="A91" s="60">
        <v>88</v>
      </c>
      <c r="B91" s="92">
        <v>6</v>
      </c>
      <c r="C91" s="52" t="s">
        <v>148</v>
      </c>
      <c r="D91" s="67" t="s">
        <v>213</v>
      </c>
      <c r="E91" s="102">
        <v>3500</v>
      </c>
      <c r="F91" s="102">
        <v>843</v>
      </c>
      <c r="G91" s="103" t="s">
        <v>153</v>
      </c>
      <c r="H91" s="52" t="s">
        <v>74</v>
      </c>
      <c r="I91" s="52" t="s">
        <v>154</v>
      </c>
      <c r="J91" s="85"/>
    </row>
    <row r="92" spans="1:10" s="15" customFormat="1" ht="22.5" customHeight="1">
      <c r="A92" s="126">
        <v>89</v>
      </c>
      <c r="B92" s="92">
        <v>6</v>
      </c>
      <c r="C92" s="60" t="s">
        <v>88</v>
      </c>
      <c r="D92" s="59" t="s">
        <v>214</v>
      </c>
      <c r="E92" s="91">
        <v>234</v>
      </c>
      <c r="F92" s="91">
        <v>234</v>
      </c>
      <c r="G92" s="90" t="s">
        <v>32</v>
      </c>
      <c r="H92" s="60" t="s">
        <v>74</v>
      </c>
      <c r="I92" s="60" t="s">
        <v>69</v>
      </c>
      <c r="J92" s="85"/>
    </row>
    <row r="93" spans="1:10" s="15" customFormat="1" ht="22.5" customHeight="1">
      <c r="A93" s="60">
        <v>90</v>
      </c>
      <c r="B93" s="92">
        <v>6</v>
      </c>
      <c r="C93" s="60" t="s">
        <v>33</v>
      </c>
      <c r="D93" s="59" t="s">
        <v>215</v>
      </c>
      <c r="E93" s="91">
        <v>234</v>
      </c>
      <c r="F93" s="91">
        <v>234</v>
      </c>
      <c r="G93" s="90" t="s">
        <v>32</v>
      </c>
      <c r="H93" s="60" t="s">
        <v>74</v>
      </c>
      <c r="I93" s="60" t="s">
        <v>18</v>
      </c>
      <c r="J93" s="85"/>
    </row>
    <row r="94" spans="1:10" ht="22.5" customHeight="1">
      <c r="A94" s="60">
        <v>91</v>
      </c>
      <c r="B94" s="92">
        <v>6</v>
      </c>
      <c r="C94" s="60" t="s">
        <v>148</v>
      </c>
      <c r="D94" s="72" t="s">
        <v>216</v>
      </c>
      <c r="E94" s="91">
        <v>637</v>
      </c>
      <c r="F94" s="91">
        <v>276</v>
      </c>
      <c r="G94" s="90" t="s">
        <v>153</v>
      </c>
      <c r="H94" s="60" t="s">
        <v>68</v>
      </c>
      <c r="I94" s="60" t="s">
        <v>151</v>
      </c>
      <c r="J94" s="85"/>
    </row>
    <row r="95" spans="1:10" ht="22.5" customHeight="1">
      <c r="A95" s="126">
        <v>92</v>
      </c>
      <c r="B95" s="57">
        <v>6</v>
      </c>
      <c r="C95" s="86" t="s">
        <v>90</v>
      </c>
      <c r="D95" s="87" t="s">
        <v>217</v>
      </c>
      <c r="E95" s="98">
        <v>900</v>
      </c>
      <c r="F95" s="98">
        <v>60</v>
      </c>
      <c r="G95" s="88" t="s">
        <v>70</v>
      </c>
      <c r="H95" s="60" t="s">
        <v>68</v>
      </c>
      <c r="I95" s="89" t="s">
        <v>69</v>
      </c>
      <c r="J95" s="94"/>
    </row>
    <row r="96" spans="1:10" ht="22.5" customHeight="1">
      <c r="A96" s="60">
        <v>93</v>
      </c>
      <c r="B96" s="57">
        <v>6</v>
      </c>
      <c r="C96" s="86" t="s">
        <v>90</v>
      </c>
      <c r="D96" s="87" t="s">
        <v>218</v>
      </c>
      <c r="E96" s="73">
        <v>2500</v>
      </c>
      <c r="F96" s="73">
        <v>150</v>
      </c>
      <c r="G96" s="88" t="s">
        <v>70</v>
      </c>
      <c r="H96" s="60" t="s">
        <v>68</v>
      </c>
      <c r="I96" s="99" t="s">
        <v>219</v>
      </c>
      <c r="J96" s="94"/>
    </row>
    <row r="97" spans="1:10" ht="22.5" customHeight="1">
      <c r="A97" s="60">
        <v>94</v>
      </c>
      <c r="B97" s="57">
        <v>6</v>
      </c>
      <c r="C97" s="86" t="s">
        <v>90</v>
      </c>
      <c r="D97" s="87" t="s">
        <v>220</v>
      </c>
      <c r="E97" s="73">
        <v>2685</v>
      </c>
      <c r="F97" s="73">
        <v>200</v>
      </c>
      <c r="G97" s="88" t="s">
        <v>70</v>
      </c>
      <c r="H97" s="60" t="s">
        <v>68</v>
      </c>
      <c r="I97" s="99" t="s">
        <v>146</v>
      </c>
      <c r="J97" s="94"/>
    </row>
    <row r="98" spans="1:10" ht="22.5" customHeight="1">
      <c r="A98" s="126">
        <v>95</v>
      </c>
      <c r="B98" s="57">
        <v>6</v>
      </c>
      <c r="C98" s="86" t="s">
        <v>90</v>
      </c>
      <c r="D98" s="87" t="s">
        <v>221</v>
      </c>
      <c r="E98" s="73">
        <v>2269</v>
      </c>
      <c r="F98" s="73">
        <v>100</v>
      </c>
      <c r="G98" s="88" t="s">
        <v>70</v>
      </c>
      <c r="H98" s="60" t="s">
        <v>68</v>
      </c>
      <c r="I98" s="99" t="s">
        <v>195</v>
      </c>
      <c r="J98" s="94"/>
    </row>
    <row r="99" spans="1:10" ht="22.5" customHeight="1">
      <c r="A99" s="60">
        <v>96</v>
      </c>
      <c r="B99" s="57">
        <v>6</v>
      </c>
      <c r="C99" s="86" t="s">
        <v>90</v>
      </c>
      <c r="D99" s="87" t="s">
        <v>222</v>
      </c>
      <c r="E99" s="73">
        <v>609</v>
      </c>
      <c r="F99" s="73">
        <v>100</v>
      </c>
      <c r="G99" s="88" t="s">
        <v>70</v>
      </c>
      <c r="H99" s="60" t="s">
        <v>68</v>
      </c>
      <c r="I99" s="104" t="s">
        <v>71</v>
      </c>
      <c r="J99" s="94"/>
    </row>
    <row r="100" spans="1:10" ht="22.5" customHeight="1">
      <c r="A100" s="60">
        <v>97</v>
      </c>
      <c r="B100" s="57">
        <v>6</v>
      </c>
      <c r="C100" s="86" t="s">
        <v>90</v>
      </c>
      <c r="D100" s="87" t="s">
        <v>223</v>
      </c>
      <c r="E100" s="73">
        <v>1575</v>
      </c>
      <c r="F100" s="73">
        <v>50</v>
      </c>
      <c r="G100" s="88" t="s">
        <v>70</v>
      </c>
      <c r="H100" s="60" t="s">
        <v>68</v>
      </c>
      <c r="I100" s="89" t="s">
        <v>69</v>
      </c>
      <c r="J100" s="94"/>
    </row>
    <row r="101" spans="1:10" ht="22.5" customHeight="1">
      <c r="A101" s="126">
        <v>98</v>
      </c>
      <c r="B101" s="63">
        <v>6</v>
      </c>
      <c r="C101" s="88" t="s">
        <v>88</v>
      </c>
      <c r="D101" s="59" t="s">
        <v>224</v>
      </c>
      <c r="E101" s="53">
        <v>50</v>
      </c>
      <c r="F101" s="53">
        <v>50</v>
      </c>
      <c r="G101" s="53" t="s">
        <v>72</v>
      </c>
      <c r="H101" s="60" t="s">
        <v>68</v>
      </c>
      <c r="I101" s="88" t="s">
        <v>73</v>
      </c>
      <c r="J101" s="105"/>
    </row>
    <row r="102" spans="1:10" s="15" customFormat="1" ht="22.5" customHeight="1">
      <c r="A102" s="60">
        <v>99</v>
      </c>
      <c r="B102" s="127">
        <v>6</v>
      </c>
      <c r="C102" s="60" t="s">
        <v>33</v>
      </c>
      <c r="D102" s="38" t="s">
        <v>58</v>
      </c>
      <c r="E102" s="128">
        <v>877</v>
      </c>
      <c r="F102" s="128">
        <v>250</v>
      </c>
      <c r="G102" s="129" t="s">
        <v>134</v>
      </c>
      <c r="H102" s="126" t="s">
        <v>177</v>
      </c>
      <c r="I102" s="126" t="s">
        <v>18</v>
      </c>
      <c r="J102" s="85"/>
    </row>
    <row r="103" spans="1:10" s="15" customFormat="1" ht="22.5" customHeight="1">
      <c r="A103" s="60">
        <v>100</v>
      </c>
      <c r="B103" s="127">
        <v>6</v>
      </c>
      <c r="C103" s="60" t="s">
        <v>33</v>
      </c>
      <c r="D103" s="38" t="s">
        <v>59</v>
      </c>
      <c r="E103" s="128">
        <v>887</v>
      </c>
      <c r="F103" s="128">
        <v>300</v>
      </c>
      <c r="G103" s="129" t="s">
        <v>134</v>
      </c>
      <c r="H103" s="126" t="s">
        <v>177</v>
      </c>
      <c r="I103" s="126" t="s">
        <v>18</v>
      </c>
      <c r="J103" s="85"/>
    </row>
    <row r="104" spans="1:10" s="15" customFormat="1" ht="22.5" customHeight="1">
      <c r="A104" s="126">
        <v>101</v>
      </c>
      <c r="B104" s="127">
        <v>6</v>
      </c>
      <c r="C104" s="60" t="s">
        <v>33</v>
      </c>
      <c r="D104" s="38" t="s">
        <v>55</v>
      </c>
      <c r="E104" s="128">
        <v>1065</v>
      </c>
      <c r="F104" s="128">
        <v>774</v>
      </c>
      <c r="G104" s="129" t="s">
        <v>134</v>
      </c>
      <c r="H104" s="126" t="s">
        <v>177</v>
      </c>
      <c r="I104" s="126" t="s">
        <v>18</v>
      </c>
      <c r="J104" s="85"/>
    </row>
    <row r="105" spans="1:10" s="15" customFormat="1" ht="22.5" customHeight="1">
      <c r="A105" s="60">
        <v>102</v>
      </c>
      <c r="B105" s="127">
        <v>6</v>
      </c>
      <c r="C105" s="60" t="s">
        <v>33</v>
      </c>
      <c r="D105" s="38" t="s">
        <v>56</v>
      </c>
      <c r="E105" s="128">
        <v>908</v>
      </c>
      <c r="F105" s="128">
        <v>700</v>
      </c>
      <c r="G105" s="129" t="s">
        <v>134</v>
      </c>
      <c r="H105" s="126" t="s">
        <v>177</v>
      </c>
      <c r="I105" s="126" t="s">
        <v>18</v>
      </c>
      <c r="J105" s="85"/>
    </row>
    <row r="106" spans="1:10" s="15" customFormat="1" ht="22.5" customHeight="1">
      <c r="A106" s="60">
        <v>103</v>
      </c>
      <c r="B106" s="127">
        <v>6</v>
      </c>
      <c r="C106" s="60" t="s">
        <v>33</v>
      </c>
      <c r="D106" s="38" t="s">
        <v>57</v>
      </c>
      <c r="E106" s="128">
        <v>1024</v>
      </c>
      <c r="F106" s="128">
        <v>300</v>
      </c>
      <c r="G106" s="129" t="s">
        <v>134</v>
      </c>
      <c r="H106" s="126" t="s">
        <v>177</v>
      </c>
      <c r="I106" s="126" t="s">
        <v>18</v>
      </c>
      <c r="J106" s="85"/>
    </row>
    <row r="107" spans="1:10" s="15" customFormat="1" ht="22.5" customHeight="1">
      <c r="A107" s="126">
        <v>104</v>
      </c>
      <c r="B107" s="127">
        <v>6</v>
      </c>
      <c r="C107" s="60" t="s">
        <v>76</v>
      </c>
      <c r="D107" s="38" t="s">
        <v>60</v>
      </c>
      <c r="E107" s="128">
        <v>200</v>
      </c>
      <c r="F107" s="128">
        <v>20</v>
      </c>
      <c r="G107" s="129" t="s">
        <v>134</v>
      </c>
      <c r="H107" s="126" t="s">
        <v>177</v>
      </c>
      <c r="I107" s="126" t="s">
        <v>18</v>
      </c>
      <c r="J107" s="95"/>
    </row>
    <row r="108" spans="1:10" ht="22.5" customHeight="1">
      <c r="A108" s="60">
        <v>105</v>
      </c>
      <c r="B108" s="127">
        <v>6</v>
      </c>
      <c r="C108" s="126" t="s">
        <v>148</v>
      </c>
      <c r="D108" s="38" t="s">
        <v>225</v>
      </c>
      <c r="E108" s="128">
        <v>452</v>
      </c>
      <c r="F108" s="128">
        <v>113</v>
      </c>
      <c r="G108" s="129" t="s">
        <v>226</v>
      </c>
      <c r="H108" s="126" t="s">
        <v>177</v>
      </c>
      <c r="I108" s="126" t="s">
        <v>151</v>
      </c>
      <c r="J108" s="100"/>
    </row>
    <row r="109" spans="1:10" ht="22.5" customHeight="1">
      <c r="A109" s="60">
        <v>106</v>
      </c>
      <c r="B109" s="75">
        <v>6</v>
      </c>
      <c r="C109" s="88" t="s">
        <v>90</v>
      </c>
      <c r="D109" s="38" t="s">
        <v>227</v>
      </c>
      <c r="E109" s="143">
        <v>2269</v>
      </c>
      <c r="F109" s="143">
        <v>350</v>
      </c>
      <c r="G109" s="139" t="s">
        <v>134</v>
      </c>
      <c r="H109" s="126" t="s">
        <v>6</v>
      </c>
      <c r="I109" s="39" t="s">
        <v>71</v>
      </c>
      <c r="J109" s="47"/>
    </row>
    <row r="110" spans="1:10" s="32" customFormat="1" ht="22.5" customHeight="1">
      <c r="A110" s="126">
        <v>107</v>
      </c>
      <c r="B110" s="92">
        <v>6</v>
      </c>
      <c r="C110" s="60" t="s">
        <v>76</v>
      </c>
      <c r="D110" s="38" t="s">
        <v>228</v>
      </c>
      <c r="E110" s="140">
        <v>500</v>
      </c>
      <c r="F110" s="141">
        <v>329</v>
      </c>
      <c r="G110" s="90" t="s">
        <v>134</v>
      </c>
      <c r="H110" s="126" t="s">
        <v>177</v>
      </c>
      <c r="I110" s="60" t="s">
        <v>75</v>
      </c>
      <c r="J110" s="107" t="s">
        <v>95</v>
      </c>
    </row>
    <row r="111" spans="1:10" s="32" customFormat="1" ht="22.5" customHeight="1">
      <c r="A111" s="60">
        <v>108</v>
      </c>
      <c r="B111" s="92">
        <v>6</v>
      </c>
      <c r="C111" s="60" t="s">
        <v>76</v>
      </c>
      <c r="D111" s="38" t="s">
        <v>229</v>
      </c>
      <c r="E111" s="140">
        <v>500</v>
      </c>
      <c r="F111" s="141">
        <v>300</v>
      </c>
      <c r="G111" s="90" t="s">
        <v>134</v>
      </c>
      <c r="H111" s="126" t="s">
        <v>177</v>
      </c>
      <c r="I111" s="60" t="s">
        <v>75</v>
      </c>
      <c r="J111" s="107" t="s">
        <v>95</v>
      </c>
    </row>
    <row r="112" spans="1:10" s="32" customFormat="1" ht="22.5" customHeight="1">
      <c r="A112" s="60">
        <v>109</v>
      </c>
      <c r="B112" s="92">
        <v>6</v>
      </c>
      <c r="C112" s="60" t="s">
        <v>76</v>
      </c>
      <c r="D112" s="38" t="s">
        <v>230</v>
      </c>
      <c r="E112" s="140">
        <v>300</v>
      </c>
      <c r="F112" s="141">
        <v>200</v>
      </c>
      <c r="G112" s="90" t="s">
        <v>134</v>
      </c>
      <c r="H112" s="126" t="s">
        <v>177</v>
      </c>
      <c r="I112" s="60" t="s">
        <v>75</v>
      </c>
      <c r="J112" s="107" t="s">
        <v>95</v>
      </c>
    </row>
    <row r="113" spans="1:10" s="32" customFormat="1" ht="22.5" customHeight="1">
      <c r="A113" s="126">
        <v>110</v>
      </c>
      <c r="B113" s="92">
        <v>6</v>
      </c>
      <c r="C113" s="60" t="s">
        <v>76</v>
      </c>
      <c r="D113" s="38" t="s">
        <v>231</v>
      </c>
      <c r="E113" s="140">
        <v>300</v>
      </c>
      <c r="F113" s="141">
        <v>200</v>
      </c>
      <c r="G113" s="90" t="s">
        <v>134</v>
      </c>
      <c r="H113" s="126" t="s">
        <v>177</v>
      </c>
      <c r="I113" s="60" t="s">
        <v>75</v>
      </c>
      <c r="J113" s="107" t="s">
        <v>95</v>
      </c>
    </row>
    <row r="114" spans="1:10" s="15" customFormat="1" ht="22.5" customHeight="1">
      <c r="A114" s="60">
        <v>111</v>
      </c>
      <c r="B114" s="127">
        <v>6</v>
      </c>
      <c r="C114" s="60" t="s">
        <v>33</v>
      </c>
      <c r="D114" s="38" t="s">
        <v>232</v>
      </c>
      <c r="E114" s="128">
        <v>702</v>
      </c>
      <c r="F114" s="128">
        <v>561</v>
      </c>
      <c r="G114" s="129" t="s">
        <v>64</v>
      </c>
      <c r="H114" s="126" t="s">
        <v>136</v>
      </c>
      <c r="I114" s="126" t="s">
        <v>18</v>
      </c>
      <c r="J114" s="95" t="s">
        <v>128</v>
      </c>
    </row>
    <row r="115" spans="1:10" s="15" customFormat="1" ht="22.5" customHeight="1">
      <c r="A115" s="60">
        <v>112</v>
      </c>
      <c r="B115" s="127">
        <v>6</v>
      </c>
      <c r="C115" s="60" t="s">
        <v>33</v>
      </c>
      <c r="D115" s="38" t="s">
        <v>233</v>
      </c>
      <c r="E115" s="128">
        <v>438</v>
      </c>
      <c r="F115" s="128">
        <v>350</v>
      </c>
      <c r="G115" s="129" t="s">
        <v>64</v>
      </c>
      <c r="H115" s="126" t="s">
        <v>136</v>
      </c>
      <c r="I115" s="126" t="s">
        <v>18</v>
      </c>
      <c r="J115" s="95"/>
    </row>
    <row r="116" spans="1:10" s="15" customFormat="1" ht="22.5" customHeight="1">
      <c r="A116" s="126">
        <v>113</v>
      </c>
      <c r="B116" s="127">
        <v>6</v>
      </c>
      <c r="C116" s="60" t="s">
        <v>33</v>
      </c>
      <c r="D116" s="38" t="s">
        <v>234</v>
      </c>
      <c r="E116" s="128">
        <v>407</v>
      </c>
      <c r="F116" s="128">
        <v>326</v>
      </c>
      <c r="G116" s="129" t="s">
        <v>64</v>
      </c>
      <c r="H116" s="126" t="s">
        <v>136</v>
      </c>
      <c r="I116" s="126" t="s">
        <v>18</v>
      </c>
      <c r="J116" s="95"/>
    </row>
    <row r="117" spans="1:10" s="15" customFormat="1" ht="22.5" customHeight="1">
      <c r="A117" s="60">
        <v>114</v>
      </c>
      <c r="B117" s="127">
        <v>6</v>
      </c>
      <c r="C117" s="60" t="s">
        <v>33</v>
      </c>
      <c r="D117" s="38" t="s">
        <v>235</v>
      </c>
      <c r="E117" s="128">
        <v>158</v>
      </c>
      <c r="F117" s="128">
        <v>126</v>
      </c>
      <c r="G117" s="129" t="s">
        <v>64</v>
      </c>
      <c r="H117" s="126" t="s">
        <v>136</v>
      </c>
      <c r="I117" s="126" t="s">
        <v>18</v>
      </c>
      <c r="J117" s="95"/>
    </row>
    <row r="118" spans="1:10" s="15" customFormat="1" ht="22.5" customHeight="1">
      <c r="A118" s="60">
        <v>115</v>
      </c>
      <c r="B118" s="127">
        <v>6</v>
      </c>
      <c r="C118" s="60" t="s">
        <v>33</v>
      </c>
      <c r="D118" s="38" t="s">
        <v>236</v>
      </c>
      <c r="E118" s="128">
        <v>313</v>
      </c>
      <c r="F118" s="128">
        <v>188</v>
      </c>
      <c r="G118" s="129" t="s">
        <v>64</v>
      </c>
      <c r="H118" s="126" t="s">
        <v>136</v>
      </c>
      <c r="I118" s="126" t="s">
        <v>18</v>
      </c>
      <c r="J118" s="95"/>
    </row>
    <row r="119" spans="1:10" s="15" customFormat="1" ht="22.5" customHeight="1">
      <c r="A119" s="126">
        <v>116</v>
      </c>
      <c r="B119" s="127">
        <v>6</v>
      </c>
      <c r="C119" s="60" t="s">
        <v>33</v>
      </c>
      <c r="D119" s="38" t="s">
        <v>237</v>
      </c>
      <c r="E119" s="128">
        <v>902</v>
      </c>
      <c r="F119" s="128">
        <v>541</v>
      </c>
      <c r="G119" s="129" t="s">
        <v>64</v>
      </c>
      <c r="H119" s="126" t="s">
        <v>136</v>
      </c>
      <c r="I119" s="126" t="s">
        <v>18</v>
      </c>
      <c r="J119" s="95"/>
    </row>
    <row r="120" spans="1:10" s="15" customFormat="1" ht="22.5" customHeight="1">
      <c r="A120" s="60">
        <v>117</v>
      </c>
      <c r="B120" s="127">
        <v>6</v>
      </c>
      <c r="C120" s="60" t="s">
        <v>33</v>
      </c>
      <c r="D120" s="38" t="s">
        <v>238</v>
      </c>
      <c r="E120" s="128">
        <v>475</v>
      </c>
      <c r="F120" s="128">
        <v>298</v>
      </c>
      <c r="G120" s="129" t="s">
        <v>64</v>
      </c>
      <c r="H120" s="126" t="s">
        <v>136</v>
      </c>
      <c r="I120" s="126" t="s">
        <v>18</v>
      </c>
      <c r="J120" s="95" t="s">
        <v>128</v>
      </c>
    </row>
    <row r="121" spans="1:10" s="15" customFormat="1" ht="22.5" customHeight="1">
      <c r="A121" s="60">
        <v>118</v>
      </c>
      <c r="B121" s="127">
        <v>6</v>
      </c>
      <c r="C121" s="60" t="s">
        <v>33</v>
      </c>
      <c r="D121" s="38" t="s">
        <v>239</v>
      </c>
      <c r="E121" s="128">
        <v>320</v>
      </c>
      <c r="F121" s="128">
        <v>192</v>
      </c>
      <c r="G121" s="129" t="s">
        <v>64</v>
      </c>
      <c r="H121" s="126" t="s">
        <v>136</v>
      </c>
      <c r="I121" s="126" t="s">
        <v>18</v>
      </c>
      <c r="J121" s="95"/>
    </row>
    <row r="122" spans="1:10" s="15" customFormat="1" ht="22.5" customHeight="1">
      <c r="A122" s="126">
        <v>119</v>
      </c>
      <c r="B122" s="127">
        <v>6</v>
      </c>
      <c r="C122" s="60" t="s">
        <v>33</v>
      </c>
      <c r="D122" s="38" t="s">
        <v>240</v>
      </c>
      <c r="E122" s="128">
        <v>402</v>
      </c>
      <c r="F122" s="128">
        <v>241</v>
      </c>
      <c r="G122" s="129" t="s">
        <v>64</v>
      </c>
      <c r="H122" s="126" t="s">
        <v>136</v>
      </c>
      <c r="I122" s="126" t="s">
        <v>18</v>
      </c>
      <c r="J122" s="95"/>
    </row>
    <row r="123" spans="1:10" s="15" customFormat="1" ht="22.5" customHeight="1">
      <c r="A123" s="60">
        <v>120</v>
      </c>
      <c r="B123" s="127">
        <v>6</v>
      </c>
      <c r="C123" s="60" t="s">
        <v>33</v>
      </c>
      <c r="D123" s="38" t="s">
        <v>241</v>
      </c>
      <c r="E123" s="128">
        <v>621</v>
      </c>
      <c r="F123" s="128">
        <v>373</v>
      </c>
      <c r="G123" s="129" t="s">
        <v>64</v>
      </c>
      <c r="H123" s="126" t="s">
        <v>136</v>
      </c>
      <c r="I123" s="126" t="s">
        <v>18</v>
      </c>
      <c r="J123" s="95"/>
    </row>
    <row r="124" spans="1:10" s="15" customFormat="1" ht="22.5" customHeight="1">
      <c r="A124" s="60">
        <v>121</v>
      </c>
      <c r="B124" s="127">
        <v>6</v>
      </c>
      <c r="C124" s="60" t="s">
        <v>33</v>
      </c>
      <c r="D124" s="38" t="s">
        <v>242</v>
      </c>
      <c r="E124" s="128">
        <v>252</v>
      </c>
      <c r="F124" s="128">
        <v>50</v>
      </c>
      <c r="G124" s="129" t="s">
        <v>64</v>
      </c>
      <c r="H124" s="126" t="s">
        <v>136</v>
      </c>
      <c r="I124" s="126" t="s">
        <v>18</v>
      </c>
      <c r="J124" s="95" t="s">
        <v>243</v>
      </c>
    </row>
    <row r="125" spans="1:10" s="15" customFormat="1" ht="22.5" customHeight="1">
      <c r="A125" s="126">
        <v>122</v>
      </c>
      <c r="B125" s="127">
        <v>6</v>
      </c>
      <c r="C125" s="60" t="s">
        <v>33</v>
      </c>
      <c r="D125" s="38" t="s">
        <v>244</v>
      </c>
      <c r="E125" s="128">
        <v>266</v>
      </c>
      <c r="F125" s="128">
        <v>151</v>
      </c>
      <c r="G125" s="129" t="s">
        <v>32</v>
      </c>
      <c r="H125" s="126" t="s">
        <v>136</v>
      </c>
      <c r="I125" s="126" t="s">
        <v>18</v>
      </c>
      <c r="J125" s="95"/>
    </row>
    <row r="126" spans="1:10" ht="22.5" customHeight="1">
      <c r="A126" s="60">
        <v>123</v>
      </c>
      <c r="B126" s="63">
        <v>6</v>
      </c>
      <c r="C126" s="88" t="s">
        <v>135</v>
      </c>
      <c r="D126" s="59" t="s">
        <v>245</v>
      </c>
      <c r="E126" s="53">
        <v>300</v>
      </c>
      <c r="F126" s="53">
        <v>300</v>
      </c>
      <c r="G126" s="89" t="s">
        <v>150</v>
      </c>
      <c r="H126" s="126" t="s">
        <v>74</v>
      </c>
      <c r="I126" s="88" t="s">
        <v>73</v>
      </c>
      <c r="J126" s="47" t="s">
        <v>95</v>
      </c>
    </row>
    <row r="127" spans="1:10" ht="22.5" customHeight="1">
      <c r="A127" s="60">
        <v>124</v>
      </c>
      <c r="B127" s="75">
        <v>6</v>
      </c>
      <c r="C127" s="88" t="s">
        <v>90</v>
      </c>
      <c r="D127" s="38" t="s">
        <v>246</v>
      </c>
      <c r="E127" s="143">
        <v>399</v>
      </c>
      <c r="F127" s="143">
        <v>150</v>
      </c>
      <c r="G127" s="139" t="s">
        <v>70</v>
      </c>
      <c r="H127" s="126" t="s">
        <v>68</v>
      </c>
      <c r="I127" s="39" t="s">
        <v>73</v>
      </c>
      <c r="J127" s="47" t="s">
        <v>95</v>
      </c>
    </row>
    <row r="128" spans="1:10" ht="22.5" customHeight="1">
      <c r="A128" s="126">
        <v>125</v>
      </c>
      <c r="B128" s="75">
        <v>6</v>
      </c>
      <c r="C128" s="88" t="s">
        <v>90</v>
      </c>
      <c r="D128" s="38" t="s">
        <v>247</v>
      </c>
      <c r="E128" s="143">
        <v>716</v>
      </c>
      <c r="F128" s="143">
        <v>210</v>
      </c>
      <c r="G128" s="139" t="s">
        <v>70</v>
      </c>
      <c r="H128" s="126" t="s">
        <v>68</v>
      </c>
      <c r="I128" s="39" t="s">
        <v>73</v>
      </c>
      <c r="J128" s="47" t="s">
        <v>95</v>
      </c>
    </row>
    <row r="129" spans="1:10" s="31" customFormat="1" ht="22.5" customHeight="1">
      <c r="A129" s="60">
        <v>126</v>
      </c>
      <c r="B129" s="92">
        <v>7</v>
      </c>
      <c r="C129" s="60" t="s">
        <v>33</v>
      </c>
      <c r="D129" s="59" t="s">
        <v>248</v>
      </c>
      <c r="E129" s="91">
        <v>130</v>
      </c>
      <c r="F129" s="91">
        <v>130</v>
      </c>
      <c r="G129" s="90" t="s">
        <v>32</v>
      </c>
      <c r="H129" s="60" t="s">
        <v>74</v>
      </c>
      <c r="I129" s="60" t="s">
        <v>18</v>
      </c>
      <c r="J129" s="85"/>
    </row>
    <row r="130" spans="1:10" s="15" customFormat="1" ht="22.5" customHeight="1">
      <c r="A130" s="60">
        <v>127</v>
      </c>
      <c r="B130" s="92">
        <v>7</v>
      </c>
      <c r="C130" s="60" t="s">
        <v>33</v>
      </c>
      <c r="D130" s="59" t="s">
        <v>53</v>
      </c>
      <c r="E130" s="91">
        <v>139</v>
      </c>
      <c r="F130" s="91">
        <v>139</v>
      </c>
      <c r="G130" s="90" t="s">
        <v>32</v>
      </c>
      <c r="H130" s="60" t="s">
        <v>74</v>
      </c>
      <c r="I130" s="60" t="s">
        <v>18</v>
      </c>
      <c r="J130" s="85"/>
    </row>
    <row r="131" spans="1:10" s="2" customFormat="1" ht="22.5" customHeight="1">
      <c r="A131" s="126">
        <v>128</v>
      </c>
      <c r="B131" s="92">
        <v>7</v>
      </c>
      <c r="C131" s="52" t="s">
        <v>249</v>
      </c>
      <c r="D131" s="67" t="s">
        <v>250</v>
      </c>
      <c r="E131" s="91">
        <v>500</v>
      </c>
      <c r="F131" s="91">
        <v>200</v>
      </c>
      <c r="G131" s="103" t="s">
        <v>153</v>
      </c>
      <c r="H131" s="52" t="s">
        <v>74</v>
      </c>
      <c r="I131" s="52" t="s">
        <v>154</v>
      </c>
      <c r="J131" s="85"/>
    </row>
    <row r="132" spans="1:10" s="2" customFormat="1" ht="22.5" customHeight="1">
      <c r="A132" s="60">
        <v>129</v>
      </c>
      <c r="B132" s="92">
        <v>7</v>
      </c>
      <c r="C132" s="52" t="s">
        <v>148</v>
      </c>
      <c r="D132" s="67" t="s">
        <v>251</v>
      </c>
      <c r="E132" s="91">
        <v>4493</v>
      </c>
      <c r="F132" s="91">
        <v>900</v>
      </c>
      <c r="G132" s="103" t="s">
        <v>153</v>
      </c>
      <c r="H132" s="52" t="s">
        <v>74</v>
      </c>
      <c r="I132" s="52" t="s">
        <v>154</v>
      </c>
      <c r="J132" s="144" t="s">
        <v>252</v>
      </c>
    </row>
    <row r="133" spans="1:10" s="2" customFormat="1" ht="22.5" customHeight="1">
      <c r="A133" s="60">
        <v>130</v>
      </c>
      <c r="B133" s="92">
        <v>7</v>
      </c>
      <c r="C133" s="52" t="s">
        <v>148</v>
      </c>
      <c r="D133" s="67" t="s">
        <v>253</v>
      </c>
      <c r="E133" s="91">
        <v>4554</v>
      </c>
      <c r="F133" s="91">
        <v>900</v>
      </c>
      <c r="G133" s="103" t="s">
        <v>153</v>
      </c>
      <c r="H133" s="52" t="s">
        <v>74</v>
      </c>
      <c r="I133" s="52" t="s">
        <v>154</v>
      </c>
      <c r="J133" s="144" t="s">
        <v>252</v>
      </c>
    </row>
    <row r="134" spans="1:10" s="2" customFormat="1" ht="22.5" customHeight="1">
      <c r="A134" s="126">
        <v>131</v>
      </c>
      <c r="B134" s="92">
        <v>7</v>
      </c>
      <c r="C134" s="52" t="s">
        <v>148</v>
      </c>
      <c r="D134" s="67" t="s">
        <v>254</v>
      </c>
      <c r="E134" s="91">
        <v>3351</v>
      </c>
      <c r="F134" s="91">
        <v>700</v>
      </c>
      <c r="G134" s="103" t="s">
        <v>153</v>
      </c>
      <c r="H134" s="52" t="s">
        <v>74</v>
      </c>
      <c r="I134" s="52" t="s">
        <v>154</v>
      </c>
      <c r="J134" s="144" t="s">
        <v>252</v>
      </c>
    </row>
    <row r="135" spans="1:10" s="2" customFormat="1" ht="22.5" customHeight="1">
      <c r="A135" s="60">
        <v>132</v>
      </c>
      <c r="B135" s="92">
        <v>7</v>
      </c>
      <c r="C135" s="52" t="s">
        <v>148</v>
      </c>
      <c r="D135" s="67" t="s">
        <v>255</v>
      </c>
      <c r="E135" s="91">
        <v>3050</v>
      </c>
      <c r="F135" s="91">
        <v>700</v>
      </c>
      <c r="G135" s="103" t="s">
        <v>153</v>
      </c>
      <c r="H135" s="52" t="s">
        <v>74</v>
      </c>
      <c r="I135" s="52" t="s">
        <v>154</v>
      </c>
      <c r="J135" s="144" t="s">
        <v>252</v>
      </c>
    </row>
    <row r="136" spans="1:10" s="2" customFormat="1" ht="22.5" customHeight="1">
      <c r="A136" s="60">
        <v>133</v>
      </c>
      <c r="B136" s="92">
        <v>7</v>
      </c>
      <c r="C136" s="52" t="s">
        <v>148</v>
      </c>
      <c r="D136" s="67" t="s">
        <v>256</v>
      </c>
      <c r="E136" s="91">
        <v>3349</v>
      </c>
      <c r="F136" s="91">
        <v>640</v>
      </c>
      <c r="G136" s="103" t="s">
        <v>153</v>
      </c>
      <c r="H136" s="52" t="s">
        <v>74</v>
      </c>
      <c r="I136" s="52" t="s">
        <v>154</v>
      </c>
      <c r="J136" s="144" t="s">
        <v>252</v>
      </c>
    </row>
    <row r="137" spans="1:10" s="15" customFormat="1" ht="22.5" customHeight="1">
      <c r="A137" s="126">
        <v>134</v>
      </c>
      <c r="B137" s="92">
        <v>7</v>
      </c>
      <c r="C137" s="60" t="s">
        <v>33</v>
      </c>
      <c r="D137" s="59" t="s">
        <v>257</v>
      </c>
      <c r="E137" s="91">
        <v>80</v>
      </c>
      <c r="F137" s="91">
        <v>80</v>
      </c>
      <c r="G137" s="90" t="s">
        <v>32</v>
      </c>
      <c r="H137" s="60" t="s">
        <v>74</v>
      </c>
      <c r="I137" s="60" t="s">
        <v>18</v>
      </c>
      <c r="J137" s="85"/>
    </row>
    <row r="138" spans="1:10" s="15" customFormat="1" ht="22.5" customHeight="1">
      <c r="A138" s="60">
        <v>135</v>
      </c>
      <c r="B138" s="92">
        <v>7</v>
      </c>
      <c r="C138" s="60" t="s">
        <v>33</v>
      </c>
      <c r="D138" s="59" t="s">
        <v>40</v>
      </c>
      <c r="E138" s="91">
        <v>68</v>
      </c>
      <c r="F138" s="91">
        <v>68</v>
      </c>
      <c r="G138" s="90" t="s">
        <v>32</v>
      </c>
      <c r="H138" s="60" t="s">
        <v>74</v>
      </c>
      <c r="I138" s="60" t="s">
        <v>18</v>
      </c>
      <c r="J138" s="85"/>
    </row>
    <row r="139" spans="1:10" s="15" customFormat="1" ht="22.5" customHeight="1">
      <c r="A139" s="60">
        <v>136</v>
      </c>
      <c r="B139" s="92">
        <v>7</v>
      </c>
      <c r="C139" s="60" t="s">
        <v>33</v>
      </c>
      <c r="D139" s="59" t="s">
        <v>41</v>
      </c>
      <c r="E139" s="91">
        <v>103</v>
      </c>
      <c r="F139" s="91">
        <v>103</v>
      </c>
      <c r="G139" s="90" t="s">
        <v>32</v>
      </c>
      <c r="H139" s="60" t="s">
        <v>74</v>
      </c>
      <c r="I139" s="60" t="s">
        <v>18</v>
      </c>
      <c r="J139" s="85"/>
    </row>
    <row r="140" spans="1:10" s="15" customFormat="1" ht="22.5" customHeight="1">
      <c r="A140" s="126">
        <v>137</v>
      </c>
      <c r="B140" s="92">
        <v>7</v>
      </c>
      <c r="C140" s="60" t="s">
        <v>33</v>
      </c>
      <c r="D140" s="59" t="s">
        <v>42</v>
      </c>
      <c r="E140" s="91">
        <v>90</v>
      </c>
      <c r="F140" s="91">
        <v>90</v>
      </c>
      <c r="G140" s="90" t="s">
        <v>32</v>
      </c>
      <c r="H140" s="60" t="s">
        <v>74</v>
      </c>
      <c r="I140" s="60" t="s">
        <v>18</v>
      </c>
      <c r="J140" s="85"/>
    </row>
    <row r="141" spans="1:10" s="17" customFormat="1" ht="22.5" customHeight="1">
      <c r="A141" s="60">
        <v>138</v>
      </c>
      <c r="B141" s="63">
        <v>7</v>
      </c>
      <c r="C141" s="145" t="s">
        <v>90</v>
      </c>
      <c r="D141" s="131" t="s">
        <v>258</v>
      </c>
      <c r="E141" s="106">
        <v>1217</v>
      </c>
      <c r="F141" s="106">
        <v>1217</v>
      </c>
      <c r="G141" s="89" t="s">
        <v>134</v>
      </c>
      <c r="H141" s="60" t="s">
        <v>68</v>
      </c>
      <c r="I141" s="146" t="s">
        <v>69</v>
      </c>
      <c r="J141" s="105"/>
    </row>
    <row r="142" spans="1:10" s="17" customFormat="1" ht="22.5" customHeight="1">
      <c r="A142" s="60">
        <v>139</v>
      </c>
      <c r="B142" s="63">
        <v>7</v>
      </c>
      <c r="C142" s="145" t="s">
        <v>90</v>
      </c>
      <c r="D142" s="131" t="s">
        <v>259</v>
      </c>
      <c r="E142" s="106">
        <v>654</v>
      </c>
      <c r="F142" s="106">
        <v>654</v>
      </c>
      <c r="G142" s="89" t="s">
        <v>134</v>
      </c>
      <c r="H142" s="60" t="s">
        <v>68</v>
      </c>
      <c r="I142" s="88" t="s">
        <v>146</v>
      </c>
      <c r="J142" s="105"/>
    </row>
    <row r="143" spans="1:10" s="17" customFormat="1" ht="22.5" customHeight="1">
      <c r="A143" s="126">
        <v>140</v>
      </c>
      <c r="B143" s="63">
        <v>7</v>
      </c>
      <c r="C143" s="145" t="s">
        <v>90</v>
      </c>
      <c r="D143" s="131" t="s">
        <v>260</v>
      </c>
      <c r="E143" s="106">
        <v>477</v>
      </c>
      <c r="F143" s="106">
        <v>477</v>
      </c>
      <c r="G143" s="89" t="s">
        <v>134</v>
      </c>
      <c r="H143" s="60" t="s">
        <v>68</v>
      </c>
      <c r="I143" s="88" t="s">
        <v>195</v>
      </c>
      <c r="J143" s="105"/>
    </row>
    <row r="144" spans="1:10" ht="22.5" customHeight="1">
      <c r="A144" s="60">
        <v>141</v>
      </c>
      <c r="B144" s="57">
        <v>7</v>
      </c>
      <c r="C144" s="86" t="s">
        <v>90</v>
      </c>
      <c r="D144" s="87" t="s">
        <v>261</v>
      </c>
      <c r="E144" s="73">
        <v>850</v>
      </c>
      <c r="F144" s="73">
        <v>50</v>
      </c>
      <c r="G144" s="88" t="s">
        <v>70</v>
      </c>
      <c r="H144" s="60" t="s">
        <v>68</v>
      </c>
      <c r="I144" s="89" t="s">
        <v>146</v>
      </c>
      <c r="J144" s="94"/>
    </row>
    <row r="145" spans="1:10" ht="22.5" customHeight="1">
      <c r="A145" s="60">
        <v>142</v>
      </c>
      <c r="B145" s="92">
        <v>7</v>
      </c>
      <c r="C145" s="88" t="s">
        <v>88</v>
      </c>
      <c r="D145" s="59" t="s">
        <v>262</v>
      </c>
      <c r="E145" s="53">
        <v>50</v>
      </c>
      <c r="F145" s="53">
        <v>50</v>
      </c>
      <c r="G145" s="89" t="s">
        <v>72</v>
      </c>
      <c r="H145" s="60" t="s">
        <v>68</v>
      </c>
      <c r="I145" s="88" t="s">
        <v>75</v>
      </c>
      <c r="J145" s="85" t="s">
        <v>95</v>
      </c>
    </row>
    <row r="146" spans="1:10" ht="22.5" customHeight="1">
      <c r="A146" s="126">
        <v>143</v>
      </c>
      <c r="B146" s="92">
        <v>7</v>
      </c>
      <c r="C146" s="60" t="s">
        <v>76</v>
      </c>
      <c r="D146" s="147" t="s">
        <v>263</v>
      </c>
      <c r="E146" s="128">
        <v>1000</v>
      </c>
      <c r="F146" s="128">
        <v>273</v>
      </c>
      <c r="G146" s="90" t="s">
        <v>134</v>
      </c>
      <c r="H146" s="126" t="s">
        <v>177</v>
      </c>
      <c r="I146" s="60" t="s">
        <v>75</v>
      </c>
      <c r="J146" s="107"/>
    </row>
    <row r="147" spans="1:10" s="32" customFormat="1" ht="22.5" customHeight="1">
      <c r="A147" s="60">
        <v>144</v>
      </c>
      <c r="B147" s="92">
        <v>7</v>
      </c>
      <c r="C147" s="60" t="s">
        <v>76</v>
      </c>
      <c r="D147" s="38" t="s">
        <v>264</v>
      </c>
      <c r="E147" s="148">
        <v>1000</v>
      </c>
      <c r="F147" s="60">
        <v>300</v>
      </c>
      <c r="G147" s="90" t="s">
        <v>134</v>
      </c>
      <c r="H147" s="126" t="s">
        <v>177</v>
      </c>
      <c r="I147" s="60" t="s">
        <v>75</v>
      </c>
      <c r="J147" s="107" t="s">
        <v>95</v>
      </c>
    </row>
    <row r="148" spans="1:10" s="32" customFormat="1" ht="22.5" customHeight="1">
      <c r="A148" s="60">
        <v>145</v>
      </c>
      <c r="B148" s="92">
        <v>7</v>
      </c>
      <c r="C148" s="60" t="s">
        <v>76</v>
      </c>
      <c r="D148" s="38" t="s">
        <v>265</v>
      </c>
      <c r="E148" s="148">
        <v>1200</v>
      </c>
      <c r="F148" s="60">
        <v>300</v>
      </c>
      <c r="G148" s="90" t="s">
        <v>134</v>
      </c>
      <c r="H148" s="126" t="s">
        <v>177</v>
      </c>
      <c r="I148" s="60" t="s">
        <v>75</v>
      </c>
      <c r="J148" s="107" t="s">
        <v>95</v>
      </c>
    </row>
    <row r="149" spans="1:10" s="32" customFormat="1" ht="22.5" customHeight="1">
      <c r="A149" s="126">
        <v>146</v>
      </c>
      <c r="B149" s="92">
        <v>7</v>
      </c>
      <c r="C149" s="60" t="s">
        <v>76</v>
      </c>
      <c r="D149" s="38" t="s">
        <v>266</v>
      </c>
      <c r="E149" s="126">
        <v>600</v>
      </c>
      <c r="F149" s="60">
        <v>200</v>
      </c>
      <c r="G149" s="90" t="s">
        <v>134</v>
      </c>
      <c r="H149" s="126" t="s">
        <v>177</v>
      </c>
      <c r="I149" s="60" t="s">
        <v>75</v>
      </c>
      <c r="J149" s="107" t="s">
        <v>95</v>
      </c>
    </row>
    <row r="150" spans="1:10" ht="22.5" customHeight="1">
      <c r="A150" s="60">
        <v>147</v>
      </c>
      <c r="B150" s="75">
        <v>7</v>
      </c>
      <c r="C150" s="88" t="s">
        <v>90</v>
      </c>
      <c r="D150" s="38" t="s">
        <v>267</v>
      </c>
      <c r="E150" s="143">
        <v>15000</v>
      </c>
      <c r="F150" s="143">
        <v>700</v>
      </c>
      <c r="G150" s="139" t="s">
        <v>134</v>
      </c>
      <c r="H150" s="126" t="s">
        <v>6</v>
      </c>
      <c r="I150" s="39" t="s">
        <v>170</v>
      </c>
      <c r="J150" s="97"/>
    </row>
    <row r="151" spans="1:10" ht="22.5" customHeight="1">
      <c r="A151" s="60">
        <v>148</v>
      </c>
      <c r="B151" s="75">
        <v>7</v>
      </c>
      <c r="C151" s="88" t="s">
        <v>90</v>
      </c>
      <c r="D151" s="149" t="s">
        <v>268</v>
      </c>
      <c r="E151" s="150">
        <v>2190</v>
      </c>
      <c r="F151" s="150">
        <v>40</v>
      </c>
      <c r="G151" s="151" t="s">
        <v>134</v>
      </c>
      <c r="H151" s="126" t="s">
        <v>6</v>
      </c>
      <c r="I151" s="39" t="s">
        <v>71</v>
      </c>
      <c r="J151" s="47"/>
    </row>
    <row r="152" spans="1:10" ht="22.5" customHeight="1">
      <c r="A152" s="126">
        <v>149</v>
      </c>
      <c r="B152" s="75">
        <v>7</v>
      </c>
      <c r="C152" s="60" t="s">
        <v>269</v>
      </c>
      <c r="D152" s="152" t="s">
        <v>270</v>
      </c>
      <c r="E152" s="153">
        <v>70</v>
      </c>
      <c r="F152" s="153">
        <v>70</v>
      </c>
      <c r="G152" s="151" t="s">
        <v>72</v>
      </c>
      <c r="H152" s="126" t="s">
        <v>177</v>
      </c>
      <c r="I152" s="39" t="s">
        <v>73</v>
      </c>
      <c r="J152" s="154" t="s">
        <v>95</v>
      </c>
    </row>
    <row r="153" spans="1:10" s="6" customFormat="1" ht="22.5" customHeight="1">
      <c r="A153" s="60">
        <v>150</v>
      </c>
      <c r="B153" s="127">
        <v>7</v>
      </c>
      <c r="C153" s="60" t="s">
        <v>148</v>
      </c>
      <c r="D153" s="152" t="s">
        <v>271</v>
      </c>
      <c r="E153" s="155">
        <v>280</v>
      </c>
      <c r="F153" s="155">
        <v>50</v>
      </c>
      <c r="G153" s="156" t="s">
        <v>153</v>
      </c>
      <c r="H153" s="126" t="s">
        <v>136</v>
      </c>
      <c r="I153" s="126" t="s">
        <v>160</v>
      </c>
      <c r="J153" s="100"/>
    </row>
    <row r="154" spans="1:10" s="6" customFormat="1" ht="22.5" customHeight="1">
      <c r="A154" s="60">
        <v>151</v>
      </c>
      <c r="B154" s="127">
        <v>7</v>
      </c>
      <c r="C154" s="60" t="s">
        <v>148</v>
      </c>
      <c r="D154" s="152" t="s">
        <v>272</v>
      </c>
      <c r="E154" s="155">
        <v>296</v>
      </c>
      <c r="F154" s="155">
        <v>50</v>
      </c>
      <c r="G154" s="156" t="s">
        <v>153</v>
      </c>
      <c r="H154" s="126" t="s">
        <v>136</v>
      </c>
      <c r="I154" s="126" t="s">
        <v>160</v>
      </c>
      <c r="J154" s="100"/>
    </row>
    <row r="155" spans="1:10" s="35" customFormat="1" ht="22.5" customHeight="1">
      <c r="A155" s="126">
        <v>152</v>
      </c>
      <c r="B155" s="92">
        <v>7</v>
      </c>
      <c r="C155" s="52" t="s">
        <v>148</v>
      </c>
      <c r="D155" s="113" t="s">
        <v>280</v>
      </c>
      <c r="E155" s="114">
        <v>4325</v>
      </c>
      <c r="F155" s="114">
        <v>1781</v>
      </c>
      <c r="G155" s="115" t="s">
        <v>153</v>
      </c>
      <c r="H155" s="52" t="s">
        <v>74</v>
      </c>
      <c r="I155" s="52" t="s">
        <v>154</v>
      </c>
      <c r="J155" s="85"/>
    </row>
    <row r="156" spans="1:10" s="35" customFormat="1" ht="22.5" customHeight="1">
      <c r="A156" s="60">
        <v>153</v>
      </c>
      <c r="B156" s="92">
        <v>7</v>
      </c>
      <c r="C156" s="52" t="s">
        <v>148</v>
      </c>
      <c r="D156" s="113" t="s">
        <v>281</v>
      </c>
      <c r="E156" s="114">
        <v>3590</v>
      </c>
      <c r="F156" s="114">
        <v>1991</v>
      </c>
      <c r="G156" s="115" t="s">
        <v>153</v>
      </c>
      <c r="H156" s="52" t="s">
        <v>74</v>
      </c>
      <c r="I156" s="52" t="s">
        <v>154</v>
      </c>
      <c r="J156" s="85"/>
    </row>
    <row r="157" spans="1:10" s="35" customFormat="1" ht="22.5" customHeight="1">
      <c r="A157" s="60">
        <v>154</v>
      </c>
      <c r="B157" s="92">
        <v>7</v>
      </c>
      <c r="C157" s="52" t="s">
        <v>148</v>
      </c>
      <c r="D157" s="113" t="s">
        <v>282</v>
      </c>
      <c r="E157" s="114">
        <v>2789</v>
      </c>
      <c r="F157" s="114">
        <v>1781</v>
      </c>
      <c r="G157" s="115" t="s">
        <v>153</v>
      </c>
      <c r="H157" s="52" t="s">
        <v>74</v>
      </c>
      <c r="I157" s="52" t="s">
        <v>154</v>
      </c>
      <c r="J157" s="85"/>
    </row>
    <row r="158" spans="1:10" s="2" customFormat="1" ht="22.5" customHeight="1">
      <c r="A158" s="126">
        <v>155</v>
      </c>
      <c r="B158" s="92">
        <v>8</v>
      </c>
      <c r="C158" s="52" t="s">
        <v>249</v>
      </c>
      <c r="D158" s="113" t="s">
        <v>273</v>
      </c>
      <c r="E158" s="114">
        <v>500</v>
      </c>
      <c r="F158" s="114">
        <v>200</v>
      </c>
      <c r="G158" s="115" t="s">
        <v>153</v>
      </c>
      <c r="H158" s="52" t="s">
        <v>74</v>
      </c>
      <c r="I158" s="52" t="s">
        <v>154</v>
      </c>
      <c r="J158" s="144" t="s">
        <v>129</v>
      </c>
    </row>
    <row r="159" spans="1:10" s="2" customFormat="1" ht="22.5" customHeight="1">
      <c r="A159" s="60">
        <v>156</v>
      </c>
      <c r="B159" s="92">
        <v>8</v>
      </c>
      <c r="C159" s="52" t="s">
        <v>148</v>
      </c>
      <c r="D159" s="113" t="s">
        <v>274</v>
      </c>
      <c r="E159" s="114">
        <v>300</v>
      </c>
      <c r="F159" s="114">
        <v>100</v>
      </c>
      <c r="G159" s="115" t="s">
        <v>153</v>
      </c>
      <c r="H159" s="52" t="s">
        <v>74</v>
      </c>
      <c r="I159" s="52" t="s">
        <v>154</v>
      </c>
      <c r="J159" s="144" t="s">
        <v>129</v>
      </c>
    </row>
    <row r="160" spans="1:10" ht="22.5" customHeight="1">
      <c r="A160" s="60">
        <v>157</v>
      </c>
      <c r="B160" s="63">
        <v>8</v>
      </c>
      <c r="C160" s="86" t="s">
        <v>90</v>
      </c>
      <c r="D160" s="108" t="s">
        <v>275</v>
      </c>
      <c r="E160" s="109">
        <v>1522</v>
      </c>
      <c r="F160" s="109">
        <v>100</v>
      </c>
      <c r="G160" s="115" t="s">
        <v>153</v>
      </c>
      <c r="H160" s="60" t="s">
        <v>68</v>
      </c>
      <c r="I160" s="89" t="s">
        <v>18</v>
      </c>
      <c r="J160" s="94"/>
    </row>
    <row r="161" spans="1:10" ht="22.5" customHeight="1">
      <c r="A161" s="126">
        <v>158</v>
      </c>
      <c r="B161" s="88">
        <v>8</v>
      </c>
      <c r="C161" s="88" t="s">
        <v>88</v>
      </c>
      <c r="D161" s="110" t="s">
        <v>276</v>
      </c>
      <c r="E161" s="111">
        <v>97</v>
      </c>
      <c r="F161" s="111">
        <v>97</v>
      </c>
      <c r="G161" s="112" t="s">
        <v>72</v>
      </c>
      <c r="H161" s="60" t="s">
        <v>68</v>
      </c>
      <c r="I161" s="88" t="s">
        <v>71</v>
      </c>
      <c r="J161" s="105"/>
    </row>
    <row r="162" spans="1:10" s="15" customFormat="1" ht="22.5" customHeight="1">
      <c r="A162" s="60">
        <v>159</v>
      </c>
      <c r="B162" s="127">
        <v>8</v>
      </c>
      <c r="C162" s="60" t="s">
        <v>76</v>
      </c>
      <c r="D162" s="152" t="s">
        <v>61</v>
      </c>
      <c r="E162" s="155">
        <v>150</v>
      </c>
      <c r="F162" s="155">
        <v>10</v>
      </c>
      <c r="G162" s="156" t="s">
        <v>134</v>
      </c>
      <c r="H162" s="126" t="s">
        <v>177</v>
      </c>
      <c r="I162" s="126" t="s">
        <v>18</v>
      </c>
      <c r="J162" s="95"/>
    </row>
    <row r="163" spans="1:10" ht="22.5" customHeight="1">
      <c r="A163" s="60">
        <v>160</v>
      </c>
      <c r="B163" s="75">
        <v>8</v>
      </c>
      <c r="C163" s="88" t="s">
        <v>90</v>
      </c>
      <c r="D163" s="152" t="s">
        <v>277</v>
      </c>
      <c r="E163" s="153">
        <v>1394</v>
      </c>
      <c r="F163" s="153">
        <v>136</v>
      </c>
      <c r="G163" s="151" t="s">
        <v>134</v>
      </c>
      <c r="H163" s="126" t="s">
        <v>6</v>
      </c>
      <c r="I163" s="39" t="s">
        <v>146</v>
      </c>
      <c r="J163" s="47"/>
    </row>
    <row r="164" spans="1:10" s="15" customFormat="1" ht="22.5" customHeight="1">
      <c r="A164" s="126">
        <v>161</v>
      </c>
      <c r="B164" s="127">
        <v>8</v>
      </c>
      <c r="C164" s="60" t="s">
        <v>33</v>
      </c>
      <c r="D164" s="38" t="s">
        <v>278</v>
      </c>
      <c r="E164" s="128">
        <v>60</v>
      </c>
      <c r="F164" s="128">
        <v>48</v>
      </c>
      <c r="G164" s="129" t="s">
        <v>64</v>
      </c>
      <c r="H164" s="126" t="s">
        <v>136</v>
      </c>
      <c r="I164" s="126" t="s">
        <v>18</v>
      </c>
      <c r="J164" s="95"/>
    </row>
    <row r="165" spans="1:10" ht="22.5" customHeight="1">
      <c r="A165" s="60">
        <v>162</v>
      </c>
      <c r="B165" s="57">
        <v>9</v>
      </c>
      <c r="C165" s="86" t="s">
        <v>90</v>
      </c>
      <c r="D165" s="59" t="s">
        <v>279</v>
      </c>
      <c r="E165" s="73">
        <v>2705</v>
      </c>
      <c r="F165" s="73">
        <v>45</v>
      </c>
      <c r="G165" s="88" t="s">
        <v>134</v>
      </c>
      <c r="H165" s="60" t="s">
        <v>68</v>
      </c>
      <c r="I165" s="89" t="s">
        <v>151</v>
      </c>
      <c r="J165" s="85"/>
    </row>
    <row r="166" spans="1:10" s="6" customFormat="1" ht="22.5" customHeight="1">
      <c r="A166" s="60">
        <v>163</v>
      </c>
      <c r="B166" s="92">
        <v>9</v>
      </c>
      <c r="C166" s="60" t="s">
        <v>148</v>
      </c>
      <c r="D166" s="59" t="s">
        <v>29</v>
      </c>
      <c r="E166" s="91">
        <v>300</v>
      </c>
      <c r="F166" s="91">
        <v>50</v>
      </c>
      <c r="G166" s="90" t="s">
        <v>153</v>
      </c>
      <c r="H166" s="60" t="s">
        <v>74</v>
      </c>
      <c r="I166" s="60" t="s">
        <v>160</v>
      </c>
      <c r="J166" s="59"/>
    </row>
    <row r="167" spans="1:10" s="6" customFormat="1" ht="22.5" customHeight="1">
      <c r="A167" s="126">
        <v>164</v>
      </c>
      <c r="B167" s="92">
        <v>9</v>
      </c>
      <c r="C167" s="60" t="s">
        <v>148</v>
      </c>
      <c r="D167" s="59" t="s">
        <v>30</v>
      </c>
      <c r="E167" s="91">
        <v>150</v>
      </c>
      <c r="F167" s="91">
        <v>50</v>
      </c>
      <c r="G167" s="90" t="s">
        <v>153</v>
      </c>
      <c r="H167" s="60" t="s">
        <v>74</v>
      </c>
      <c r="I167" s="60" t="s">
        <v>160</v>
      </c>
      <c r="J167" s="59"/>
    </row>
    <row r="168" spans="1:10" s="6" customFormat="1" ht="22.5" customHeight="1">
      <c r="A168" s="60">
        <v>165</v>
      </c>
      <c r="B168" s="92">
        <v>9</v>
      </c>
      <c r="C168" s="60" t="s">
        <v>148</v>
      </c>
      <c r="D168" s="59" t="s">
        <v>31</v>
      </c>
      <c r="E168" s="91">
        <v>200</v>
      </c>
      <c r="F168" s="91">
        <v>50</v>
      </c>
      <c r="G168" s="90" t="s">
        <v>153</v>
      </c>
      <c r="H168" s="60" t="s">
        <v>74</v>
      </c>
      <c r="I168" s="60" t="s">
        <v>160</v>
      </c>
      <c r="J168" s="59"/>
    </row>
    <row r="169" spans="1:10" ht="22.5" customHeight="1">
      <c r="A169" s="60">
        <v>166</v>
      </c>
      <c r="B169" s="92">
        <v>9</v>
      </c>
      <c r="C169" s="60" t="s">
        <v>132</v>
      </c>
      <c r="D169" s="59" t="s">
        <v>283</v>
      </c>
      <c r="E169" s="91">
        <v>40</v>
      </c>
      <c r="F169" s="91">
        <v>40</v>
      </c>
      <c r="G169" s="90" t="s">
        <v>72</v>
      </c>
      <c r="H169" s="60" t="s">
        <v>68</v>
      </c>
      <c r="I169" s="60" t="s">
        <v>75</v>
      </c>
      <c r="J169" s="85"/>
    </row>
    <row r="170" spans="1:10" ht="22.5" customHeight="1">
      <c r="A170" s="126">
        <v>167</v>
      </c>
      <c r="B170" s="116">
        <v>9</v>
      </c>
      <c r="C170" s="86" t="s">
        <v>90</v>
      </c>
      <c r="D170" s="87" t="s">
        <v>284</v>
      </c>
      <c r="E170" s="73">
        <v>609</v>
      </c>
      <c r="F170" s="73">
        <v>50</v>
      </c>
      <c r="G170" s="88" t="s">
        <v>153</v>
      </c>
      <c r="H170" s="60" t="s">
        <v>68</v>
      </c>
      <c r="I170" s="89" t="s">
        <v>22</v>
      </c>
      <c r="J170" s="94"/>
    </row>
    <row r="171" spans="1:10" ht="22.5" customHeight="1">
      <c r="A171" s="60">
        <v>168</v>
      </c>
      <c r="B171" s="63">
        <v>9</v>
      </c>
      <c r="C171" s="86" t="s">
        <v>90</v>
      </c>
      <c r="D171" s="59" t="s">
        <v>285</v>
      </c>
      <c r="E171" s="73">
        <v>560</v>
      </c>
      <c r="F171" s="73">
        <v>50</v>
      </c>
      <c r="G171" s="88" t="s">
        <v>153</v>
      </c>
      <c r="H171" s="60" t="s">
        <v>68</v>
      </c>
      <c r="I171" s="89" t="s">
        <v>73</v>
      </c>
      <c r="J171" s="94"/>
    </row>
    <row r="172" spans="1:10" s="15" customFormat="1" ht="22.5" customHeight="1">
      <c r="A172" s="60">
        <v>169</v>
      </c>
      <c r="B172" s="127">
        <v>9</v>
      </c>
      <c r="C172" s="60" t="s">
        <v>76</v>
      </c>
      <c r="D172" s="38" t="s">
        <v>62</v>
      </c>
      <c r="E172" s="128">
        <v>150</v>
      </c>
      <c r="F172" s="128">
        <v>10</v>
      </c>
      <c r="G172" s="129" t="s">
        <v>134</v>
      </c>
      <c r="H172" s="126" t="s">
        <v>177</v>
      </c>
      <c r="I172" s="126" t="s">
        <v>18</v>
      </c>
      <c r="J172" s="95"/>
    </row>
    <row r="173" spans="1:10" s="15" customFormat="1" ht="22.5" customHeight="1">
      <c r="A173" s="126">
        <v>170</v>
      </c>
      <c r="B173" s="127">
        <v>9</v>
      </c>
      <c r="C173" s="60" t="s">
        <v>76</v>
      </c>
      <c r="D173" s="38" t="s">
        <v>63</v>
      </c>
      <c r="E173" s="128">
        <v>150</v>
      </c>
      <c r="F173" s="128">
        <v>10</v>
      </c>
      <c r="G173" s="129" t="s">
        <v>134</v>
      </c>
      <c r="H173" s="126" t="s">
        <v>177</v>
      </c>
      <c r="I173" s="126" t="s">
        <v>18</v>
      </c>
      <c r="J173" s="95"/>
    </row>
    <row r="174" spans="1:10" ht="22.5" customHeight="1">
      <c r="A174" s="60">
        <v>171</v>
      </c>
      <c r="B174" s="75">
        <v>9</v>
      </c>
      <c r="C174" s="88" t="s">
        <v>90</v>
      </c>
      <c r="D174" s="38" t="s">
        <v>286</v>
      </c>
      <c r="E174" s="143">
        <v>396</v>
      </c>
      <c r="F174" s="143">
        <v>207</v>
      </c>
      <c r="G174" s="139" t="s">
        <v>134</v>
      </c>
      <c r="H174" s="126" t="s">
        <v>6</v>
      </c>
      <c r="I174" s="39" t="s">
        <v>69</v>
      </c>
      <c r="J174" s="125" t="s">
        <v>130</v>
      </c>
    </row>
    <row r="175" spans="1:10" ht="22.5" customHeight="1">
      <c r="A175" s="60">
        <v>172</v>
      </c>
      <c r="B175" s="75">
        <v>9</v>
      </c>
      <c r="C175" s="88" t="s">
        <v>90</v>
      </c>
      <c r="D175" s="38" t="s">
        <v>287</v>
      </c>
      <c r="E175" s="143">
        <v>136</v>
      </c>
      <c r="F175" s="143">
        <v>70</v>
      </c>
      <c r="G175" s="139" t="s">
        <v>134</v>
      </c>
      <c r="H175" s="126" t="s">
        <v>6</v>
      </c>
      <c r="I175" s="39" t="s">
        <v>69</v>
      </c>
      <c r="J175" s="125" t="s">
        <v>130</v>
      </c>
    </row>
    <row r="176" spans="1:10" ht="22.5" customHeight="1">
      <c r="A176" s="126">
        <v>173</v>
      </c>
      <c r="B176" s="75">
        <v>9</v>
      </c>
      <c r="C176" s="88" t="s">
        <v>90</v>
      </c>
      <c r="D176" s="38" t="s">
        <v>288</v>
      </c>
      <c r="E176" s="143">
        <v>2270</v>
      </c>
      <c r="F176" s="143">
        <v>40</v>
      </c>
      <c r="G176" s="139" t="s">
        <v>134</v>
      </c>
      <c r="H176" s="126" t="s">
        <v>6</v>
      </c>
      <c r="I176" s="39" t="s">
        <v>195</v>
      </c>
      <c r="J176" s="47"/>
    </row>
    <row r="177" spans="1:10" s="2" customFormat="1" ht="22.5" customHeight="1">
      <c r="A177" s="60">
        <v>174</v>
      </c>
      <c r="B177" s="92">
        <v>10</v>
      </c>
      <c r="C177" s="52" t="s">
        <v>249</v>
      </c>
      <c r="D177" s="67" t="s">
        <v>289</v>
      </c>
      <c r="E177" s="91">
        <v>137</v>
      </c>
      <c r="F177" s="91">
        <v>60</v>
      </c>
      <c r="G177" s="103" t="s">
        <v>153</v>
      </c>
      <c r="H177" s="52" t="s">
        <v>74</v>
      </c>
      <c r="I177" s="52" t="s">
        <v>154</v>
      </c>
      <c r="J177" s="85"/>
    </row>
    <row r="178" spans="1:10" s="17" customFormat="1" ht="22.5" customHeight="1">
      <c r="A178" s="60">
        <v>175</v>
      </c>
      <c r="B178" s="63">
        <v>10</v>
      </c>
      <c r="C178" s="145" t="s">
        <v>90</v>
      </c>
      <c r="D178" s="131" t="s">
        <v>290</v>
      </c>
      <c r="E178" s="50">
        <v>80</v>
      </c>
      <c r="F178" s="50">
        <v>80</v>
      </c>
      <c r="G178" s="89" t="s">
        <v>134</v>
      </c>
      <c r="H178" s="60" t="s">
        <v>68</v>
      </c>
      <c r="I178" s="88" t="s">
        <v>71</v>
      </c>
      <c r="J178" s="94"/>
    </row>
    <row r="179" spans="1:10" ht="22.5" customHeight="1">
      <c r="A179" s="126">
        <v>176</v>
      </c>
      <c r="B179" s="57">
        <v>10</v>
      </c>
      <c r="C179" s="86" t="s">
        <v>90</v>
      </c>
      <c r="D179" s="87" t="s">
        <v>291</v>
      </c>
      <c r="E179" s="73">
        <v>2900</v>
      </c>
      <c r="F179" s="73">
        <v>300</v>
      </c>
      <c r="G179" s="88" t="s">
        <v>70</v>
      </c>
      <c r="H179" s="60" t="s">
        <v>68</v>
      </c>
      <c r="I179" s="99" t="s">
        <v>170</v>
      </c>
      <c r="J179" s="94"/>
    </row>
    <row r="180" spans="1:10" ht="22.5" customHeight="1">
      <c r="A180" s="60">
        <v>177</v>
      </c>
      <c r="B180" s="75">
        <v>10</v>
      </c>
      <c r="C180" s="88" t="s">
        <v>90</v>
      </c>
      <c r="D180" s="38" t="s">
        <v>292</v>
      </c>
      <c r="E180" s="143">
        <v>9947</v>
      </c>
      <c r="F180" s="143">
        <v>200</v>
      </c>
      <c r="G180" s="139" t="s">
        <v>134</v>
      </c>
      <c r="H180" s="126" t="s">
        <v>6</v>
      </c>
      <c r="I180" s="39" t="s">
        <v>146</v>
      </c>
      <c r="J180" s="97"/>
    </row>
    <row r="181" spans="1:10" ht="22.5" customHeight="1">
      <c r="A181" s="60">
        <v>178</v>
      </c>
      <c r="B181" s="75">
        <v>10</v>
      </c>
      <c r="C181" s="88" t="s">
        <v>67</v>
      </c>
      <c r="D181" s="38" t="s">
        <v>293</v>
      </c>
      <c r="E181" s="143">
        <v>2150</v>
      </c>
      <c r="F181" s="143">
        <v>440</v>
      </c>
      <c r="G181" s="139" t="s">
        <v>153</v>
      </c>
      <c r="H181" s="129" t="s">
        <v>136</v>
      </c>
      <c r="I181" s="39" t="s">
        <v>294</v>
      </c>
      <c r="J181" s="39"/>
    </row>
    <row r="182" spans="1:10" ht="22.5" customHeight="1">
      <c r="A182" s="126">
        <v>179</v>
      </c>
      <c r="B182" s="75">
        <v>10</v>
      </c>
      <c r="C182" s="88" t="s">
        <v>67</v>
      </c>
      <c r="D182" s="38" t="s">
        <v>295</v>
      </c>
      <c r="E182" s="143">
        <v>2717</v>
      </c>
      <c r="F182" s="143">
        <v>360</v>
      </c>
      <c r="G182" s="139" t="s">
        <v>153</v>
      </c>
      <c r="H182" s="129" t="s">
        <v>136</v>
      </c>
      <c r="I182" s="39" t="s">
        <v>294</v>
      </c>
      <c r="J182" s="39"/>
    </row>
    <row r="183" spans="1:10" s="29" customFormat="1" ht="22.5" customHeight="1">
      <c r="A183" s="60">
        <v>180</v>
      </c>
      <c r="B183" s="63">
        <v>11</v>
      </c>
      <c r="C183" s="86" t="s">
        <v>90</v>
      </c>
      <c r="D183" s="87" t="s">
        <v>296</v>
      </c>
      <c r="E183" s="73">
        <v>662</v>
      </c>
      <c r="F183" s="73">
        <v>50</v>
      </c>
      <c r="G183" s="88" t="s">
        <v>70</v>
      </c>
      <c r="H183" s="60" t="s">
        <v>68</v>
      </c>
      <c r="I183" s="89" t="s">
        <v>26</v>
      </c>
      <c r="J183" s="85"/>
    </row>
    <row r="184" spans="1:10" ht="22.5" customHeight="1">
      <c r="A184" s="60">
        <v>181</v>
      </c>
      <c r="B184" s="75">
        <v>11</v>
      </c>
      <c r="C184" s="88" t="s">
        <v>90</v>
      </c>
      <c r="D184" s="38" t="s">
        <v>297</v>
      </c>
      <c r="E184" s="143">
        <v>2691</v>
      </c>
      <c r="F184" s="143">
        <v>128</v>
      </c>
      <c r="G184" s="139" t="s">
        <v>134</v>
      </c>
      <c r="H184" s="126" t="s">
        <v>6</v>
      </c>
      <c r="I184" s="39" t="s">
        <v>69</v>
      </c>
      <c r="J184" s="97"/>
    </row>
    <row r="185" spans="1:10" s="31" customFormat="1" ht="22.5" customHeight="1">
      <c r="A185" s="126">
        <v>182</v>
      </c>
      <c r="B185" s="92">
        <v>12</v>
      </c>
      <c r="C185" s="60" t="s">
        <v>33</v>
      </c>
      <c r="D185" s="59" t="s">
        <v>298</v>
      </c>
      <c r="E185" s="91">
        <v>300</v>
      </c>
      <c r="F185" s="91">
        <v>300</v>
      </c>
      <c r="G185" s="90" t="s">
        <v>32</v>
      </c>
      <c r="H185" s="60" t="s">
        <v>74</v>
      </c>
      <c r="I185" s="60" t="s">
        <v>18</v>
      </c>
      <c r="J185" s="85"/>
    </row>
    <row r="186" spans="1:10" ht="22.5" customHeight="1">
      <c r="A186" s="60">
        <v>183</v>
      </c>
      <c r="B186" s="75">
        <v>12</v>
      </c>
      <c r="C186" s="88" t="s">
        <v>90</v>
      </c>
      <c r="D186" s="38" t="s">
        <v>299</v>
      </c>
      <c r="E186" s="143">
        <v>6580</v>
      </c>
      <c r="F186" s="143">
        <v>100</v>
      </c>
      <c r="G186" s="139" t="s">
        <v>134</v>
      </c>
      <c r="H186" s="126" t="s">
        <v>6</v>
      </c>
      <c r="I186" s="39" t="s">
        <v>73</v>
      </c>
      <c r="J186" s="97"/>
    </row>
    <row r="187" spans="1:10" ht="22.5" customHeight="1">
      <c r="A187" s="60">
        <v>184</v>
      </c>
      <c r="B187" s="75">
        <v>12</v>
      </c>
      <c r="C187" s="88" t="s">
        <v>90</v>
      </c>
      <c r="D187" s="38" t="s">
        <v>300</v>
      </c>
      <c r="E187" s="143">
        <v>5370</v>
      </c>
      <c r="F187" s="143">
        <v>100</v>
      </c>
      <c r="G187" s="139" t="s">
        <v>134</v>
      </c>
      <c r="H187" s="126" t="s">
        <v>6</v>
      </c>
      <c r="I187" s="39" t="s">
        <v>75</v>
      </c>
      <c r="J187" s="97"/>
    </row>
    <row r="188" spans="1:10" ht="10.5" customHeight="1">
      <c r="A188" s="123"/>
      <c r="B188" s="157"/>
      <c r="C188" s="158"/>
      <c r="D188" s="159"/>
      <c r="E188" s="160"/>
      <c r="F188" s="160"/>
      <c r="G188" s="161"/>
      <c r="H188" s="162"/>
      <c r="I188" s="163"/>
      <c r="J188" s="124"/>
    </row>
    <row r="189" spans="1:10" ht="24.75" customHeight="1">
      <c r="A189" s="179" t="s">
        <v>301</v>
      </c>
      <c r="B189" s="179"/>
      <c r="C189" s="179"/>
      <c r="D189" s="179"/>
      <c r="E189" s="179"/>
      <c r="F189" s="179"/>
      <c r="G189" s="179"/>
      <c r="H189" s="179"/>
      <c r="I189" s="179"/>
      <c r="J189" s="179"/>
    </row>
  </sheetData>
  <autoFilter ref="A3:J189"/>
  <mergeCells count="3">
    <mergeCell ref="A1:J1"/>
    <mergeCell ref="I2:J2"/>
    <mergeCell ref="A189:J189"/>
  </mergeCells>
  <printOptions/>
  <pageMargins left="0.42" right="0.3" top="0.44" bottom="0.29" header="0.32" footer="0.17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:F1"/>
    </sheetView>
  </sheetViews>
  <sheetFormatPr defaultColWidth="9.00390625" defaultRowHeight="13.5"/>
  <cols>
    <col min="1" max="1" width="4.50390625" style="0" bestFit="1" customWidth="1"/>
    <col min="2" max="2" width="6.125" style="0" customWidth="1"/>
    <col min="3" max="3" width="39.125" style="0" customWidth="1"/>
    <col min="4" max="4" width="6.25390625" style="0" customWidth="1"/>
    <col min="5" max="5" width="6.625" style="0" customWidth="1"/>
    <col min="6" max="6" width="18.125" style="0" customWidth="1"/>
  </cols>
  <sheetData>
    <row r="1" spans="1:6" ht="34.5" customHeight="1">
      <c r="A1" s="180" t="s">
        <v>303</v>
      </c>
      <c r="B1" s="180"/>
      <c r="C1" s="180"/>
      <c r="D1" s="180"/>
      <c r="E1" s="180"/>
      <c r="F1" s="180"/>
    </row>
    <row r="2" spans="1:6" ht="20.25" customHeight="1">
      <c r="A2" s="10"/>
      <c r="B2" s="11"/>
      <c r="C2" s="11"/>
      <c r="D2" s="12"/>
      <c r="E2" s="182" t="s">
        <v>13</v>
      </c>
      <c r="F2" s="182"/>
    </row>
    <row r="3" spans="1:6" ht="27" customHeight="1">
      <c r="A3" s="19" t="s">
        <v>7</v>
      </c>
      <c r="B3" s="19" t="s">
        <v>12</v>
      </c>
      <c r="C3" s="21" t="s">
        <v>8</v>
      </c>
      <c r="D3" s="22" t="s">
        <v>0</v>
      </c>
      <c r="E3" s="22" t="s">
        <v>1</v>
      </c>
      <c r="F3" s="19" t="s">
        <v>9</v>
      </c>
    </row>
    <row r="4" spans="1:6" s="1" customFormat="1" ht="27" customHeight="1">
      <c r="A4" s="23">
        <v>1</v>
      </c>
      <c r="B4" s="118">
        <v>3</v>
      </c>
      <c r="C4" s="20" t="s">
        <v>99</v>
      </c>
      <c r="D4" s="119" t="s">
        <v>100</v>
      </c>
      <c r="E4" s="119">
        <v>200</v>
      </c>
      <c r="F4" s="117" t="s">
        <v>101</v>
      </c>
    </row>
    <row r="5" spans="1:6" s="1" customFormat="1" ht="27" customHeight="1">
      <c r="A5" s="23">
        <v>2</v>
      </c>
      <c r="B5" s="118">
        <v>3</v>
      </c>
      <c r="C5" s="28" t="s">
        <v>102</v>
      </c>
      <c r="D5" s="119" t="s">
        <v>100</v>
      </c>
      <c r="E5" s="26">
        <v>1300</v>
      </c>
      <c r="F5" s="117" t="s">
        <v>101</v>
      </c>
    </row>
    <row r="6" spans="1:6" s="1" customFormat="1" ht="27" customHeight="1">
      <c r="A6" s="23">
        <v>3</v>
      </c>
      <c r="B6" s="120">
        <v>4</v>
      </c>
      <c r="C6" s="28" t="s">
        <v>103</v>
      </c>
      <c r="D6" s="119" t="s">
        <v>100</v>
      </c>
      <c r="E6" s="26">
        <f>42+52+65</f>
        <v>159</v>
      </c>
      <c r="F6" s="121"/>
    </row>
    <row r="7" spans="1:6" s="1" customFormat="1" ht="27" customHeight="1">
      <c r="A7" s="23">
        <v>4</v>
      </c>
      <c r="B7" s="120">
        <v>4</v>
      </c>
      <c r="C7" s="28" t="s">
        <v>104</v>
      </c>
      <c r="D7" s="119" t="s">
        <v>100</v>
      </c>
      <c r="E7" s="26">
        <f>54+64+76</f>
        <v>194</v>
      </c>
      <c r="F7" s="121"/>
    </row>
    <row r="8" spans="1:6" s="1" customFormat="1" ht="27" customHeight="1">
      <c r="A8" s="23">
        <v>5</v>
      </c>
      <c r="B8" s="120">
        <v>4</v>
      </c>
      <c r="C8" s="28" t="s">
        <v>105</v>
      </c>
      <c r="D8" s="119" t="s">
        <v>100</v>
      </c>
      <c r="E8" s="26">
        <f>5+4</f>
        <v>9</v>
      </c>
      <c r="F8" s="121"/>
    </row>
    <row r="9" spans="1:6" s="1" customFormat="1" ht="27" customHeight="1">
      <c r="A9" s="23">
        <v>6</v>
      </c>
      <c r="B9" s="120">
        <v>4</v>
      </c>
      <c r="C9" s="28" t="s">
        <v>106</v>
      </c>
      <c r="D9" s="119" t="s">
        <v>100</v>
      </c>
      <c r="E9" s="26">
        <v>250</v>
      </c>
      <c r="F9" s="121"/>
    </row>
    <row r="10" spans="1:6" s="1" customFormat="1" ht="27" customHeight="1">
      <c r="A10" s="23">
        <v>7</v>
      </c>
      <c r="B10" s="23">
        <v>4</v>
      </c>
      <c r="C10" s="28" t="s">
        <v>107</v>
      </c>
      <c r="D10" s="119" t="s">
        <v>100</v>
      </c>
      <c r="E10" s="25">
        <v>7900</v>
      </c>
      <c r="F10" s="121"/>
    </row>
    <row r="11" spans="1:6" s="1" customFormat="1" ht="27" customHeight="1">
      <c r="A11" s="23">
        <v>8</v>
      </c>
      <c r="B11" s="23">
        <v>4</v>
      </c>
      <c r="C11" s="28" t="s">
        <v>108</v>
      </c>
      <c r="D11" s="119" t="s">
        <v>100</v>
      </c>
      <c r="E11" s="26">
        <v>1787</v>
      </c>
      <c r="F11" s="121"/>
    </row>
    <row r="12" spans="1:6" s="1" customFormat="1" ht="27" customHeight="1">
      <c r="A12" s="23">
        <v>9</v>
      </c>
      <c r="B12" s="23">
        <v>4</v>
      </c>
      <c r="C12" s="28" t="s">
        <v>109</v>
      </c>
      <c r="D12" s="119" t="s">
        <v>100</v>
      </c>
      <c r="E12" s="26">
        <v>240</v>
      </c>
      <c r="F12" s="121"/>
    </row>
    <row r="13" spans="1:6" s="1" customFormat="1" ht="27" customHeight="1">
      <c r="A13" s="23">
        <v>10</v>
      </c>
      <c r="B13" s="23">
        <v>4</v>
      </c>
      <c r="C13" s="28" t="s">
        <v>110</v>
      </c>
      <c r="D13" s="119" t="s">
        <v>100</v>
      </c>
      <c r="E13" s="26">
        <v>174</v>
      </c>
      <c r="F13" s="121"/>
    </row>
    <row r="14" spans="1:6" s="1" customFormat="1" ht="27" customHeight="1">
      <c r="A14" s="23">
        <v>11</v>
      </c>
      <c r="B14" s="23">
        <v>4</v>
      </c>
      <c r="C14" s="28" t="s">
        <v>111</v>
      </c>
      <c r="D14" s="119" t="s">
        <v>100</v>
      </c>
      <c r="E14" s="26">
        <v>140</v>
      </c>
      <c r="F14" s="121"/>
    </row>
    <row r="15" spans="1:6" s="1" customFormat="1" ht="27" customHeight="1">
      <c r="A15" s="23">
        <v>12</v>
      </c>
      <c r="B15" s="23">
        <v>4</v>
      </c>
      <c r="C15" s="28" t="s">
        <v>112</v>
      </c>
      <c r="D15" s="119" t="s">
        <v>100</v>
      </c>
      <c r="E15" s="26">
        <v>100</v>
      </c>
      <c r="F15" s="121"/>
    </row>
    <row r="16" spans="1:6" s="1" customFormat="1" ht="27" customHeight="1">
      <c r="A16" s="23">
        <v>13</v>
      </c>
      <c r="B16" s="23">
        <v>4</v>
      </c>
      <c r="C16" s="28" t="s">
        <v>113</v>
      </c>
      <c r="D16" s="119" t="s">
        <v>100</v>
      </c>
      <c r="E16" s="26">
        <v>299</v>
      </c>
      <c r="F16" s="121"/>
    </row>
    <row r="17" spans="1:6" s="1" customFormat="1" ht="27" customHeight="1">
      <c r="A17" s="23">
        <v>14</v>
      </c>
      <c r="B17" s="23">
        <v>4</v>
      </c>
      <c r="C17" s="24" t="s">
        <v>114</v>
      </c>
      <c r="D17" s="119" t="s">
        <v>100</v>
      </c>
      <c r="E17" s="25">
        <v>1200</v>
      </c>
      <c r="F17" s="121"/>
    </row>
    <row r="18" spans="1:6" s="1" customFormat="1" ht="27" customHeight="1">
      <c r="A18" s="23">
        <v>15</v>
      </c>
      <c r="B18" s="23">
        <v>4</v>
      </c>
      <c r="C18" s="28" t="s">
        <v>112</v>
      </c>
      <c r="D18" s="119" t="s">
        <v>100</v>
      </c>
      <c r="E18" s="26">
        <v>180</v>
      </c>
      <c r="F18" s="121"/>
    </row>
    <row r="19" spans="1:6" s="1" customFormat="1" ht="27" customHeight="1">
      <c r="A19" s="23">
        <v>16</v>
      </c>
      <c r="B19" s="118">
        <v>4</v>
      </c>
      <c r="C19" s="28" t="s">
        <v>115</v>
      </c>
      <c r="D19" s="119" t="s">
        <v>100</v>
      </c>
      <c r="E19" s="26">
        <v>437</v>
      </c>
      <c r="F19" s="121"/>
    </row>
    <row r="20" spans="1:6" s="1" customFormat="1" ht="27" customHeight="1">
      <c r="A20" s="23">
        <v>17</v>
      </c>
      <c r="B20" s="118">
        <v>4</v>
      </c>
      <c r="C20" s="28" t="s">
        <v>116</v>
      </c>
      <c r="D20" s="119" t="s">
        <v>100</v>
      </c>
      <c r="E20" s="26">
        <v>66</v>
      </c>
      <c r="F20" s="121"/>
    </row>
    <row r="21" spans="1:6" s="1" customFormat="1" ht="27" customHeight="1">
      <c r="A21" s="23">
        <v>18</v>
      </c>
      <c r="B21" s="118">
        <v>6</v>
      </c>
      <c r="C21" s="20" t="s">
        <v>99</v>
      </c>
      <c r="D21" s="119" t="s">
        <v>100</v>
      </c>
      <c r="E21" s="119">
        <v>1677</v>
      </c>
      <c r="F21" s="121"/>
    </row>
    <row r="22" spans="1:6" s="1" customFormat="1" ht="27" customHeight="1">
      <c r="A22" s="23">
        <v>19</v>
      </c>
      <c r="B22" s="118">
        <v>6</v>
      </c>
      <c r="C22" s="20" t="s">
        <v>99</v>
      </c>
      <c r="D22" s="119" t="s">
        <v>100</v>
      </c>
      <c r="E22" s="119">
        <v>8944</v>
      </c>
      <c r="F22" s="122"/>
    </row>
    <row r="23" spans="1:6" s="1" customFormat="1" ht="27" customHeight="1">
      <c r="A23" s="23">
        <v>20</v>
      </c>
      <c r="B23" s="118">
        <v>6</v>
      </c>
      <c r="C23" s="28" t="s">
        <v>117</v>
      </c>
      <c r="D23" s="119" t="s">
        <v>100</v>
      </c>
      <c r="E23" s="26">
        <v>1200</v>
      </c>
      <c r="F23" s="122"/>
    </row>
    <row r="24" spans="1:6" s="1" customFormat="1" ht="27" customHeight="1">
      <c r="A24" s="23">
        <v>21</v>
      </c>
      <c r="B24" s="23">
        <v>6</v>
      </c>
      <c r="C24" s="28" t="s">
        <v>118</v>
      </c>
      <c r="D24" s="119" t="s">
        <v>100</v>
      </c>
      <c r="E24" s="25">
        <v>3500</v>
      </c>
      <c r="F24" s="122"/>
    </row>
    <row r="25" spans="1:6" s="1" customFormat="1" ht="27" customHeight="1">
      <c r="A25" s="23">
        <v>22</v>
      </c>
      <c r="B25" s="23">
        <v>6</v>
      </c>
      <c r="C25" s="24" t="s">
        <v>119</v>
      </c>
      <c r="D25" s="119" t="s">
        <v>100</v>
      </c>
      <c r="E25" s="25">
        <v>3044</v>
      </c>
      <c r="F25" s="23"/>
    </row>
    <row r="26" spans="1:6" s="1" customFormat="1" ht="27" customHeight="1">
      <c r="A26" s="23">
        <v>23</v>
      </c>
      <c r="B26" s="23">
        <v>7</v>
      </c>
      <c r="C26" s="28" t="s">
        <v>120</v>
      </c>
      <c r="D26" s="119" t="s">
        <v>100</v>
      </c>
      <c r="E26" s="25">
        <v>500</v>
      </c>
      <c r="F26" s="121"/>
    </row>
    <row r="27" spans="1:6" s="1" customFormat="1" ht="27" customHeight="1">
      <c r="A27" s="23">
        <v>24</v>
      </c>
      <c r="B27" s="23">
        <v>7</v>
      </c>
      <c r="C27" s="28" t="s">
        <v>121</v>
      </c>
      <c r="D27" s="119" t="s">
        <v>100</v>
      </c>
      <c r="E27" s="25">
        <v>20023</v>
      </c>
      <c r="F27" s="121"/>
    </row>
    <row r="28" spans="1:6" s="1" customFormat="1" ht="27" customHeight="1">
      <c r="A28" s="23">
        <v>25</v>
      </c>
      <c r="B28" s="23">
        <v>7</v>
      </c>
      <c r="C28" s="28" t="s">
        <v>122</v>
      </c>
      <c r="D28" s="119" t="s">
        <v>100</v>
      </c>
      <c r="E28" s="25">
        <v>8806</v>
      </c>
      <c r="F28" s="121"/>
    </row>
    <row r="29" spans="1:6" s="1" customFormat="1" ht="27" customHeight="1">
      <c r="A29" s="23">
        <v>26</v>
      </c>
      <c r="B29" s="23">
        <v>7</v>
      </c>
      <c r="C29" s="28" t="s">
        <v>123</v>
      </c>
      <c r="D29" s="119" t="s">
        <v>100</v>
      </c>
      <c r="E29" s="25">
        <v>8400</v>
      </c>
      <c r="F29" s="117"/>
    </row>
    <row r="30" spans="1:6" s="1" customFormat="1" ht="27" customHeight="1">
      <c r="A30" s="23">
        <v>27</v>
      </c>
      <c r="B30" s="23">
        <v>9</v>
      </c>
      <c r="C30" s="24" t="s">
        <v>124</v>
      </c>
      <c r="D30" s="119" t="s">
        <v>100</v>
      </c>
      <c r="E30" s="27">
        <v>23000</v>
      </c>
      <c r="F30" s="23"/>
    </row>
    <row r="31" spans="1:6" s="1" customFormat="1" ht="27" customHeight="1">
      <c r="A31" s="23">
        <v>28</v>
      </c>
      <c r="B31" s="23">
        <v>9</v>
      </c>
      <c r="C31" s="24" t="s">
        <v>125</v>
      </c>
      <c r="D31" s="119" t="s">
        <v>100</v>
      </c>
      <c r="E31" s="27">
        <v>653</v>
      </c>
      <c r="F31" s="23"/>
    </row>
    <row r="32" spans="1:6" s="1" customFormat="1" ht="27" customHeight="1">
      <c r="A32" s="23">
        <v>29</v>
      </c>
      <c r="B32" s="23">
        <v>9</v>
      </c>
      <c r="C32" s="24" t="s">
        <v>126</v>
      </c>
      <c r="D32" s="119" t="s">
        <v>100</v>
      </c>
      <c r="E32" s="25">
        <v>6940</v>
      </c>
      <c r="F32" s="23"/>
    </row>
    <row r="33" spans="1:6" s="1" customFormat="1" ht="27" customHeight="1">
      <c r="A33" s="23">
        <v>30</v>
      </c>
      <c r="B33" s="23">
        <v>10</v>
      </c>
      <c r="C33" s="28" t="s">
        <v>127</v>
      </c>
      <c r="D33" s="119" t="s">
        <v>100</v>
      </c>
      <c r="E33" s="25">
        <v>60636</v>
      </c>
      <c r="F33" s="122"/>
    </row>
    <row r="34" ht="13.5">
      <c r="F34" s="36"/>
    </row>
    <row r="35" spans="1:6" ht="27" customHeight="1">
      <c r="A35" s="179" t="s">
        <v>10</v>
      </c>
      <c r="B35" s="179"/>
      <c r="C35" s="179"/>
      <c r="D35" s="179"/>
      <c r="E35" s="179"/>
      <c r="F35" s="179"/>
    </row>
  </sheetData>
  <autoFilter ref="A3:F33"/>
  <mergeCells count="3">
    <mergeCell ref="E2:F2"/>
    <mergeCell ref="A35:F35"/>
    <mergeCell ref="A1:F1"/>
  </mergeCells>
  <printOptions/>
  <pageMargins left="0.31" right="0.22" top="0.94" bottom="0.7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고속철도공단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고철</dc:creator>
  <cp:keywords/>
  <dc:description/>
  <cp:lastModifiedBy>한병덕</cp:lastModifiedBy>
  <cp:lastPrinted>2006-03-30T09:21:58Z</cp:lastPrinted>
  <dcterms:created xsi:type="dcterms:W3CDTF">2004-12-08T00:47:17Z</dcterms:created>
  <dcterms:modified xsi:type="dcterms:W3CDTF">2006-03-30T09:22:26Z</dcterms:modified>
  <cp:category/>
  <cp:version/>
  <cp:contentType/>
  <cp:contentStatus/>
</cp:coreProperties>
</file>